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showInkAnnotation="0" codeName="ThisWorkbook"/>
  <mc:AlternateContent xmlns:mc="http://schemas.openxmlformats.org/markup-compatibility/2006">
    <mc:Choice Requires="x15">
      <x15ac:absPath xmlns:x15ac="http://schemas.microsoft.com/office/spreadsheetml/2010/11/ac" url="https://honmagumioffice365-my.sharepoint.com/personal/juniti-kitami_honmagumi_co_jp/Documents/北見運一/新潟興業/インボイス/"/>
    </mc:Choice>
  </mc:AlternateContent>
  <xr:revisionPtr revIDLastSave="0" documentId="8_{7A714961-5E9B-4121-93E6-FC2DD9D4A6B4}" xr6:coauthVersionLast="47" xr6:coauthVersionMax="47" xr10:uidLastSave="{00000000-0000-0000-0000-000000000000}"/>
  <workbookProtection lockStructure="1"/>
  <bookViews>
    <workbookView xWindow="-120" yWindow="-120" windowWidth="29040" windowHeight="15840" activeTab="1" xr2:uid="{00000000-000D-0000-FFFF-FFFF00000000}"/>
  </bookViews>
  <sheets>
    <sheet name="目次" sheetId="19" r:id="rId1"/>
    <sheet name="指定用紙の取り扱いに関して" sheetId="20" r:id="rId2"/>
    <sheet name="基本情報入力" sheetId="21" r:id="rId3"/>
    <sheet name="請求書（一般・物品Ⅰ）" sheetId="7" r:id="rId4"/>
    <sheet name="請求書（一般・物品Ⅱ-1）" sheetId="15" r:id="rId5"/>
    <sheet name="請求書（一般・物品Ⅱ-2）" sheetId="16" r:id="rId6"/>
    <sheet name="請求書（一般・物品Ⅱ-3）" sheetId="17" r:id="rId7"/>
    <sheet name="請求書（一般・物品Ⅱ-4）" sheetId="18" r:id="rId8"/>
    <sheet name="入力例_基本情報入力" sheetId="25" r:id="rId9"/>
    <sheet name="入力例_請求書（一般・物品Ⅰ）" sheetId="23" r:id="rId10"/>
    <sheet name="入力例_請求書（一般・物品Ⅱ-1）" sheetId="24" r:id="rId11"/>
  </sheets>
  <definedNames>
    <definedName name="_xlnm.Print_Area" localSheetId="2">基本情報入力!$A$1:$K$38</definedName>
    <definedName name="_xlnm.Print_Area" localSheetId="1">指定用紙の取り扱いに関して!$A$1:$A$44</definedName>
    <definedName name="_xlnm.Print_Area" localSheetId="3">'請求書（一般・物品Ⅰ）'!$A$1:$BR$71,'請求書（一般・物品Ⅰ）'!$A$75:$BR$145</definedName>
    <definedName name="_xlnm.Print_Area" localSheetId="4">'請求書（一般・物品Ⅱ-1）'!$A$1:$BR$71,'請求書（一般・物品Ⅱ-1）'!$A$75:$BR$145</definedName>
    <definedName name="_xlnm.Print_Area" localSheetId="5">'請求書（一般・物品Ⅱ-2）'!$A$1:$BR$71,'請求書（一般・物品Ⅱ-2）'!$A$75:$BR$145</definedName>
    <definedName name="_xlnm.Print_Area" localSheetId="6">'請求書（一般・物品Ⅱ-3）'!$A$1:$BR$71,'請求書（一般・物品Ⅱ-3）'!$A$75:$BR$145</definedName>
    <definedName name="_xlnm.Print_Area" localSheetId="7">'請求書（一般・物品Ⅱ-4）'!$A$1:$BR$71,'請求書（一般・物品Ⅱ-4）'!$A$75:$BR$145</definedName>
    <definedName name="_xlnm.Print_Area" localSheetId="8">入力例_基本情報入力!$A$1:$U$37</definedName>
    <definedName name="_xlnm.Print_Area" localSheetId="9">'入力例_請求書（一般・物品Ⅰ）'!$A$1:$DP$71</definedName>
    <definedName name="_xlnm.Print_Area" localSheetId="10">'入力例_請求書（一般・物品Ⅱ-1）'!$A$1:$EF$71</definedName>
    <definedName name="_xlnm.Print_Area" localSheetId="0">目次!$B$1:$F$11</definedName>
  </definedNames>
  <calcPr calcId="191029"/>
</workbook>
</file>

<file path=xl/calcChain.xml><?xml version="1.0" encoding="utf-8"?>
<calcChain xmlns="http://schemas.openxmlformats.org/spreadsheetml/2006/main">
  <c r="Q19" i="7" l="1"/>
  <c r="Q93" i="7" s="1"/>
  <c r="Q26" i="7"/>
  <c r="Q100" i="7" s="1"/>
  <c r="Q24" i="7"/>
  <c r="Q98" i="7" s="1"/>
  <c r="Q101" i="7"/>
  <c r="Q99" i="7"/>
  <c r="Q97" i="7"/>
  <c r="B102" i="7"/>
  <c r="B97" i="7"/>
  <c r="BF90" i="7"/>
  <c r="AV90" i="7"/>
  <c r="AL90" i="7"/>
  <c r="AZ17" i="7"/>
  <c r="AZ91" i="7" s="1"/>
  <c r="BF16" i="7"/>
  <c r="AV16" i="7"/>
  <c r="AL16" i="7"/>
  <c r="Q90" i="7"/>
  <c r="AL2" i="15" l="1"/>
  <c r="B86" i="7"/>
  <c r="AW63" i="18"/>
  <c r="AW61" i="18"/>
  <c r="AW59" i="18"/>
  <c r="AW57" i="18"/>
  <c r="AW55" i="18"/>
  <c r="AW53" i="18"/>
  <c r="AW51" i="18"/>
  <c r="AW49" i="18"/>
  <c r="AW47" i="18"/>
  <c r="AW45" i="18"/>
  <c r="AW43" i="18"/>
  <c r="AW41" i="18"/>
  <c r="AW39" i="18"/>
  <c r="AW37" i="18"/>
  <c r="AW35" i="18"/>
  <c r="AW33" i="18"/>
  <c r="AW31" i="18"/>
  <c r="AW29" i="18"/>
  <c r="AW27" i="18"/>
  <c r="AW25" i="18"/>
  <c r="AW23" i="18"/>
  <c r="AW21" i="18"/>
  <c r="AW19" i="18"/>
  <c r="AW17" i="18"/>
  <c r="AW15" i="18"/>
  <c r="AW13" i="18"/>
  <c r="AW11" i="18"/>
  <c r="AW63" i="17"/>
  <c r="AW61" i="17"/>
  <c r="AW59" i="17"/>
  <c r="AW57" i="17"/>
  <c r="AW55" i="17"/>
  <c r="AW53" i="17"/>
  <c r="AW51" i="17"/>
  <c r="AW49" i="17"/>
  <c r="AW47" i="17"/>
  <c r="AW45" i="17"/>
  <c r="AW43" i="17"/>
  <c r="AW41" i="17"/>
  <c r="AW39" i="17"/>
  <c r="AW37" i="17"/>
  <c r="AW35" i="17"/>
  <c r="AW33" i="17"/>
  <c r="AW31" i="17"/>
  <c r="AW29" i="17"/>
  <c r="AW27" i="17"/>
  <c r="AW25" i="17"/>
  <c r="AW23" i="17"/>
  <c r="AW21" i="17"/>
  <c r="AW19" i="17"/>
  <c r="AW17" i="17"/>
  <c r="AW15" i="17"/>
  <c r="AW13" i="17"/>
  <c r="AW11" i="17"/>
  <c r="AW11" i="16"/>
  <c r="AW63" i="15"/>
  <c r="AW61" i="15"/>
  <c r="AW59" i="15"/>
  <c r="AW57" i="15"/>
  <c r="AW55" i="15"/>
  <c r="AW53" i="15"/>
  <c r="AW51" i="15"/>
  <c r="AW49" i="15"/>
  <c r="AW47" i="15"/>
  <c r="AW45" i="15"/>
  <c r="AW43" i="15"/>
  <c r="AW41" i="15"/>
  <c r="AW39" i="15"/>
  <c r="AW37" i="15"/>
  <c r="AW35" i="15"/>
  <c r="AW33" i="15"/>
  <c r="AW31" i="15"/>
  <c r="AW29" i="15"/>
  <c r="AW27" i="15"/>
  <c r="AW25" i="15"/>
  <c r="AW23" i="15"/>
  <c r="AW21" i="15"/>
  <c r="AW19" i="15"/>
  <c r="AW17" i="15"/>
  <c r="AW15" i="15"/>
  <c r="AW13" i="15"/>
  <c r="AW11" i="15"/>
  <c r="AW52" i="7"/>
  <c r="AW50" i="7"/>
  <c r="AW48" i="7"/>
  <c r="AW46" i="7"/>
  <c r="AW44" i="7"/>
  <c r="AW42" i="7"/>
  <c r="AW40" i="7"/>
  <c r="AW38" i="7"/>
  <c r="AW36" i="7"/>
  <c r="AW34" i="7"/>
  <c r="AW32" i="7"/>
  <c r="B85" i="16"/>
  <c r="E85" i="16"/>
  <c r="AV19" i="7"/>
  <c r="AV93" i="7" s="1"/>
  <c r="AH85" i="16"/>
  <c r="AO85" i="16"/>
  <c r="AL11" i="7" l="1"/>
  <c r="AL85" i="7" s="1"/>
  <c r="H106" i="7"/>
  <c r="B99" i="7" l="1"/>
  <c r="B26" i="23" l="1"/>
  <c r="AL14" i="23" l="1"/>
  <c r="AL16" i="23"/>
  <c r="AV16" i="23"/>
  <c r="BF16" i="23"/>
  <c r="AV18" i="23"/>
  <c r="AV22" i="23"/>
  <c r="BG22" i="23"/>
  <c r="AV24" i="23"/>
  <c r="AV26" i="23"/>
  <c r="BD26" i="23"/>
  <c r="AW31" i="23"/>
  <c r="AW33" i="23"/>
  <c r="AW35" i="23"/>
  <c r="AW37" i="23"/>
  <c r="AW39" i="23"/>
  <c r="AW41" i="23"/>
  <c r="AW43" i="23"/>
  <c r="AW45" i="23"/>
  <c r="AW47" i="23"/>
  <c r="AW49" i="23"/>
  <c r="AW51" i="23"/>
  <c r="B106" i="7"/>
  <c r="E106" i="7"/>
  <c r="BD27" i="7"/>
  <c r="AV27" i="7"/>
  <c r="AV25" i="7"/>
  <c r="BG23" i="7"/>
  <c r="AV23" i="7"/>
  <c r="BD101" i="7" l="1"/>
  <c r="AV101" i="7"/>
  <c r="BG97" i="7"/>
  <c r="AV97" i="7"/>
  <c r="AV99" i="7"/>
  <c r="AW63" i="24"/>
  <c r="AW61" i="24"/>
  <c r="AW59" i="24"/>
  <c r="AW55" i="24"/>
  <c r="AW53" i="24"/>
  <c r="AW51" i="24"/>
  <c r="AW49" i="24"/>
  <c r="AW47" i="24"/>
  <c r="AW45" i="24"/>
  <c r="AW43" i="24"/>
  <c r="AW41" i="24"/>
  <c r="AW39" i="24"/>
  <c r="AW37" i="24"/>
  <c r="AW35" i="24"/>
  <c r="AW33" i="24"/>
  <c r="AW31" i="24"/>
  <c r="AW29" i="24"/>
  <c r="AW27" i="24"/>
  <c r="AW25" i="24"/>
  <c r="AW23" i="24"/>
  <c r="AW21" i="24"/>
  <c r="AW19" i="24"/>
  <c r="AW17" i="24"/>
  <c r="AW15" i="24"/>
  <c r="AW13" i="24"/>
  <c r="AW11" i="24"/>
  <c r="AW65" i="24" s="1"/>
  <c r="BG138" i="18"/>
  <c r="BF138" i="18"/>
  <c r="BE138" i="18"/>
  <c r="BD138" i="18"/>
  <c r="BC138" i="18"/>
  <c r="BB138" i="18"/>
  <c r="BA138" i="18"/>
  <c r="AZ138" i="18"/>
  <c r="AY138" i="18"/>
  <c r="AX138" i="18"/>
  <c r="AW138" i="18"/>
  <c r="BH137" i="18"/>
  <c r="BG137" i="18"/>
  <c r="BF137" i="18"/>
  <c r="BE137" i="18"/>
  <c r="BD137" i="18"/>
  <c r="BC137" i="18"/>
  <c r="BB137" i="18"/>
  <c r="BA137" i="18"/>
  <c r="AZ137" i="18"/>
  <c r="AY137" i="18"/>
  <c r="AX137" i="18"/>
  <c r="AO137" i="18"/>
  <c r="AH137" i="18"/>
  <c r="AE137" i="18"/>
  <c r="AB137" i="18"/>
  <c r="H137" i="18"/>
  <c r="E137" i="18"/>
  <c r="B137" i="18"/>
  <c r="BG136" i="18"/>
  <c r="BF136" i="18"/>
  <c r="BE136" i="18"/>
  <c r="BD136" i="18"/>
  <c r="BC136" i="18"/>
  <c r="BB136" i="18"/>
  <c r="BA136" i="18"/>
  <c r="AZ136" i="18"/>
  <c r="AY136" i="18"/>
  <c r="AX136" i="18"/>
  <c r="AW136" i="18"/>
  <c r="BH135" i="18"/>
  <c r="BG135" i="18"/>
  <c r="BF135" i="18"/>
  <c r="BE135" i="18"/>
  <c r="BD135" i="18"/>
  <c r="BC135" i="18"/>
  <c r="BB135" i="18"/>
  <c r="BA135" i="18"/>
  <c r="AZ135" i="18"/>
  <c r="AY135" i="18"/>
  <c r="AX135" i="18"/>
  <c r="AO135" i="18"/>
  <c r="AH135" i="18"/>
  <c r="AE135" i="18"/>
  <c r="AB135" i="18"/>
  <c r="H135" i="18"/>
  <c r="E135" i="18"/>
  <c r="B135" i="18"/>
  <c r="BG134" i="18"/>
  <c r="BF134" i="18"/>
  <c r="BE134" i="18"/>
  <c r="BD134" i="18"/>
  <c r="BC134" i="18"/>
  <c r="BB134" i="18"/>
  <c r="BA134" i="18"/>
  <c r="AZ134" i="18"/>
  <c r="AY134" i="18"/>
  <c r="AX134" i="18"/>
  <c r="AW134" i="18"/>
  <c r="BH133" i="18"/>
  <c r="BG133" i="18"/>
  <c r="BF133" i="18"/>
  <c r="BE133" i="18"/>
  <c r="BD133" i="18"/>
  <c r="BC133" i="18"/>
  <c r="BB133" i="18"/>
  <c r="BA133" i="18"/>
  <c r="AZ133" i="18"/>
  <c r="AY133" i="18"/>
  <c r="AX133" i="18"/>
  <c r="AO133" i="18"/>
  <c r="AH133" i="18"/>
  <c r="AE133" i="18"/>
  <c r="AB133" i="18"/>
  <c r="H133" i="18"/>
  <c r="E133" i="18"/>
  <c r="B133" i="18"/>
  <c r="BG132" i="18"/>
  <c r="BF132" i="18"/>
  <c r="BE132" i="18"/>
  <c r="BD132" i="18"/>
  <c r="BC132" i="18"/>
  <c r="BB132" i="18"/>
  <c r="BA132" i="18"/>
  <c r="AZ132" i="18"/>
  <c r="AY132" i="18"/>
  <c r="AX132" i="18"/>
  <c r="AW132" i="18"/>
  <c r="BH131" i="18"/>
  <c r="BG131" i="18"/>
  <c r="BF131" i="18"/>
  <c r="BE131" i="18"/>
  <c r="BD131" i="18"/>
  <c r="BC131" i="18"/>
  <c r="BB131" i="18"/>
  <c r="BA131" i="18"/>
  <c r="AZ131" i="18"/>
  <c r="AY131" i="18"/>
  <c r="AX131" i="18"/>
  <c r="AO131" i="18"/>
  <c r="AH131" i="18"/>
  <c r="AE131" i="18"/>
  <c r="AB131" i="18"/>
  <c r="H131" i="18"/>
  <c r="E131" i="18"/>
  <c r="B131" i="18"/>
  <c r="BG130" i="18"/>
  <c r="BF130" i="18"/>
  <c r="BE130" i="18"/>
  <c r="BD130" i="18"/>
  <c r="BC130" i="18"/>
  <c r="BB130" i="18"/>
  <c r="BA130" i="18"/>
  <c r="AZ130" i="18"/>
  <c r="AY130" i="18"/>
  <c r="AX130" i="18"/>
  <c r="AW130" i="18"/>
  <c r="BH129" i="18"/>
  <c r="BG129" i="18"/>
  <c r="BF129" i="18"/>
  <c r="BE129" i="18"/>
  <c r="BD129" i="18"/>
  <c r="BC129" i="18"/>
  <c r="BB129" i="18"/>
  <c r="BA129" i="18"/>
  <c r="AZ129" i="18"/>
  <c r="AY129" i="18"/>
  <c r="AX129" i="18"/>
  <c r="AO129" i="18"/>
  <c r="AH129" i="18"/>
  <c r="AE129" i="18"/>
  <c r="AB129" i="18"/>
  <c r="H129" i="18"/>
  <c r="E129" i="18"/>
  <c r="B129" i="18"/>
  <c r="BG128" i="18"/>
  <c r="BF128" i="18"/>
  <c r="BE128" i="18"/>
  <c r="BD128" i="18"/>
  <c r="BC128" i="18"/>
  <c r="BB128" i="18"/>
  <c r="BA128" i="18"/>
  <c r="AZ128" i="18"/>
  <c r="AY128" i="18"/>
  <c r="AX128" i="18"/>
  <c r="AW128" i="18"/>
  <c r="BH127" i="18"/>
  <c r="BG127" i="18"/>
  <c r="BF127" i="18"/>
  <c r="BE127" i="18"/>
  <c r="BD127" i="18"/>
  <c r="BC127" i="18"/>
  <c r="BB127" i="18"/>
  <c r="BA127" i="18"/>
  <c r="AZ127" i="18"/>
  <c r="AY127" i="18"/>
  <c r="AX127" i="18"/>
  <c r="AO127" i="18"/>
  <c r="AH127" i="18"/>
  <c r="AE127" i="18"/>
  <c r="AB127" i="18"/>
  <c r="H127" i="18"/>
  <c r="E127" i="18"/>
  <c r="B127" i="18"/>
  <c r="BG126" i="18"/>
  <c r="BF126" i="18"/>
  <c r="BE126" i="18"/>
  <c r="BD126" i="18"/>
  <c r="BC126" i="18"/>
  <c r="BB126" i="18"/>
  <c r="BA126" i="18"/>
  <c r="AZ126" i="18"/>
  <c r="AY126" i="18"/>
  <c r="AX126" i="18"/>
  <c r="AW126" i="18"/>
  <c r="BH125" i="18"/>
  <c r="BG125" i="18"/>
  <c r="BF125" i="18"/>
  <c r="BE125" i="18"/>
  <c r="BD125" i="18"/>
  <c r="BC125" i="18"/>
  <c r="BB125" i="18"/>
  <c r="BA125" i="18"/>
  <c r="AZ125" i="18"/>
  <c r="AY125" i="18"/>
  <c r="AX125" i="18"/>
  <c r="AO125" i="18"/>
  <c r="AH125" i="18"/>
  <c r="AE125" i="18"/>
  <c r="AB125" i="18"/>
  <c r="H125" i="18"/>
  <c r="E125" i="18"/>
  <c r="B125" i="18"/>
  <c r="BG124" i="18"/>
  <c r="BF124" i="18"/>
  <c r="BE124" i="18"/>
  <c r="BD124" i="18"/>
  <c r="BC124" i="18"/>
  <c r="BB124" i="18"/>
  <c r="BA124" i="18"/>
  <c r="AZ124" i="18"/>
  <c r="AY124" i="18"/>
  <c r="AX124" i="18"/>
  <c r="AW124" i="18"/>
  <c r="BH123" i="18"/>
  <c r="BG123" i="18"/>
  <c r="BF123" i="18"/>
  <c r="BE123" i="18"/>
  <c r="BD123" i="18"/>
  <c r="BC123" i="18"/>
  <c r="BB123" i="18"/>
  <c r="BA123" i="18"/>
  <c r="AZ123" i="18"/>
  <c r="AY123" i="18"/>
  <c r="AX123" i="18"/>
  <c r="AO123" i="18"/>
  <c r="AH123" i="18"/>
  <c r="AE123" i="18"/>
  <c r="AB123" i="18"/>
  <c r="H123" i="18"/>
  <c r="E123" i="18"/>
  <c r="B123" i="18"/>
  <c r="BG122" i="18"/>
  <c r="BF122" i="18"/>
  <c r="BE122" i="18"/>
  <c r="BD122" i="18"/>
  <c r="BC122" i="18"/>
  <c r="BB122" i="18"/>
  <c r="BA122" i="18"/>
  <c r="AZ122" i="18"/>
  <c r="AY122" i="18"/>
  <c r="AX122" i="18"/>
  <c r="AW122" i="18"/>
  <c r="BH121" i="18"/>
  <c r="BG121" i="18"/>
  <c r="BF121" i="18"/>
  <c r="BE121" i="18"/>
  <c r="BD121" i="18"/>
  <c r="BC121" i="18"/>
  <c r="BB121" i="18"/>
  <c r="BA121" i="18"/>
  <c r="AZ121" i="18"/>
  <c r="AY121" i="18"/>
  <c r="AX121" i="18"/>
  <c r="AO121" i="18"/>
  <c r="AH121" i="18"/>
  <c r="AE121" i="18"/>
  <c r="AB121" i="18"/>
  <c r="H121" i="18"/>
  <c r="E121" i="18"/>
  <c r="B121" i="18"/>
  <c r="BG120" i="18"/>
  <c r="BF120" i="18"/>
  <c r="BE120" i="18"/>
  <c r="BD120" i="18"/>
  <c r="BC120" i="18"/>
  <c r="BB120" i="18"/>
  <c r="BA120" i="18"/>
  <c r="AZ120" i="18"/>
  <c r="AY120" i="18"/>
  <c r="AX120" i="18"/>
  <c r="AW120" i="18"/>
  <c r="BH119" i="18"/>
  <c r="BG119" i="18"/>
  <c r="BF119" i="18"/>
  <c r="BE119" i="18"/>
  <c r="BD119" i="18"/>
  <c r="BC119" i="18"/>
  <c r="BB119" i="18"/>
  <c r="BA119" i="18"/>
  <c r="AZ119" i="18"/>
  <c r="AY119" i="18"/>
  <c r="AX119" i="18"/>
  <c r="AO119" i="18"/>
  <c r="AH119" i="18"/>
  <c r="AE119" i="18"/>
  <c r="AB119" i="18"/>
  <c r="H119" i="18"/>
  <c r="E119" i="18"/>
  <c r="B119" i="18"/>
  <c r="BG118" i="18"/>
  <c r="BF118" i="18"/>
  <c r="BE118" i="18"/>
  <c r="BD118" i="18"/>
  <c r="BC118" i="18"/>
  <c r="BB118" i="18"/>
  <c r="BA118" i="18"/>
  <c r="AZ118" i="18"/>
  <c r="AY118" i="18"/>
  <c r="AX118" i="18"/>
  <c r="AW118" i="18"/>
  <c r="BH117" i="18"/>
  <c r="BG117" i="18"/>
  <c r="BF117" i="18"/>
  <c r="BE117" i="18"/>
  <c r="BD117" i="18"/>
  <c r="BC117" i="18"/>
  <c r="BB117" i="18"/>
  <c r="BA117" i="18"/>
  <c r="AZ117" i="18"/>
  <c r="AY117" i="18"/>
  <c r="AX117" i="18"/>
  <c r="AO117" i="18"/>
  <c r="AH117" i="18"/>
  <c r="AE117" i="18"/>
  <c r="AB117" i="18"/>
  <c r="H117" i="18"/>
  <c r="E117" i="18"/>
  <c r="B117" i="18"/>
  <c r="BG116" i="18"/>
  <c r="BF116" i="18"/>
  <c r="BE116" i="18"/>
  <c r="BD116" i="18"/>
  <c r="BC116" i="18"/>
  <c r="BB116" i="18"/>
  <c r="BA116" i="18"/>
  <c r="AZ116" i="18"/>
  <c r="AY116" i="18"/>
  <c r="AX116" i="18"/>
  <c r="AW116" i="18"/>
  <c r="BH115" i="18"/>
  <c r="BG115" i="18"/>
  <c r="BF115" i="18"/>
  <c r="BE115" i="18"/>
  <c r="BD115" i="18"/>
  <c r="BC115" i="18"/>
  <c r="BB115" i="18"/>
  <c r="BA115" i="18"/>
  <c r="AZ115" i="18"/>
  <c r="AY115" i="18"/>
  <c r="AX115" i="18"/>
  <c r="AO115" i="18"/>
  <c r="AH115" i="18"/>
  <c r="AE115" i="18"/>
  <c r="AB115" i="18"/>
  <c r="H115" i="18"/>
  <c r="E115" i="18"/>
  <c r="B115" i="18"/>
  <c r="BG114" i="18"/>
  <c r="BF114" i="18"/>
  <c r="BE114" i="18"/>
  <c r="BD114" i="18"/>
  <c r="BC114" i="18"/>
  <c r="BB114" i="18"/>
  <c r="BA114" i="18"/>
  <c r="AZ114" i="18"/>
  <c r="AY114" i="18"/>
  <c r="AX114" i="18"/>
  <c r="AW114" i="18"/>
  <c r="BH113" i="18"/>
  <c r="BG113" i="18"/>
  <c r="BF113" i="18"/>
  <c r="BE113" i="18"/>
  <c r="BD113" i="18"/>
  <c r="BC113" i="18"/>
  <c r="BB113" i="18"/>
  <c r="BA113" i="18"/>
  <c r="AZ113" i="18"/>
  <c r="AY113" i="18"/>
  <c r="AX113" i="18"/>
  <c r="AO113" i="18"/>
  <c r="AH113" i="18"/>
  <c r="AE113" i="18"/>
  <c r="AB113" i="18"/>
  <c r="H113" i="18"/>
  <c r="E113" i="18"/>
  <c r="B113" i="18"/>
  <c r="BG112" i="18"/>
  <c r="BF112" i="18"/>
  <c r="BE112" i="18"/>
  <c r="BD112" i="18"/>
  <c r="BC112" i="18"/>
  <c r="BB112" i="18"/>
  <c r="BA112" i="18"/>
  <c r="AZ112" i="18"/>
  <c r="AY112" i="18"/>
  <c r="AX112" i="18"/>
  <c r="AW112" i="18"/>
  <c r="BH111" i="18"/>
  <c r="BG111" i="18"/>
  <c r="BF111" i="18"/>
  <c r="BE111" i="18"/>
  <c r="BD111" i="18"/>
  <c r="BC111" i="18"/>
  <c r="BB111" i="18"/>
  <c r="BA111" i="18"/>
  <c r="AZ111" i="18"/>
  <c r="AY111" i="18"/>
  <c r="AX111" i="18"/>
  <c r="AO111" i="18"/>
  <c r="AH111" i="18"/>
  <c r="AE111" i="18"/>
  <c r="AB111" i="18"/>
  <c r="H111" i="18"/>
  <c r="E111" i="18"/>
  <c r="B111" i="18"/>
  <c r="BG110" i="18"/>
  <c r="BF110" i="18"/>
  <c r="BE110" i="18"/>
  <c r="BD110" i="18"/>
  <c r="BC110" i="18"/>
  <c r="BB110" i="18"/>
  <c r="BA110" i="18"/>
  <c r="AZ110" i="18"/>
  <c r="AY110" i="18"/>
  <c r="AX110" i="18"/>
  <c r="AW110" i="18"/>
  <c r="BH109" i="18"/>
  <c r="BG109" i="18"/>
  <c r="BF109" i="18"/>
  <c r="BE109" i="18"/>
  <c r="BD109" i="18"/>
  <c r="BC109" i="18"/>
  <c r="BB109" i="18"/>
  <c r="BA109" i="18"/>
  <c r="AZ109" i="18"/>
  <c r="AY109" i="18"/>
  <c r="AX109" i="18"/>
  <c r="AO109" i="18"/>
  <c r="AH109" i="18"/>
  <c r="AE109" i="18"/>
  <c r="AB109" i="18"/>
  <c r="H109" i="18"/>
  <c r="E109" i="18"/>
  <c r="B109" i="18"/>
  <c r="BG108" i="18"/>
  <c r="BF108" i="18"/>
  <c r="BE108" i="18"/>
  <c r="BD108" i="18"/>
  <c r="BC108" i="18"/>
  <c r="BB108" i="18"/>
  <c r="BA108" i="18"/>
  <c r="AZ108" i="18"/>
  <c r="AY108" i="18"/>
  <c r="AX108" i="18"/>
  <c r="AW108" i="18"/>
  <c r="BH107" i="18"/>
  <c r="BG107" i="18"/>
  <c r="BF107" i="18"/>
  <c r="BE107" i="18"/>
  <c r="BD107" i="18"/>
  <c r="BC107" i="18"/>
  <c r="BB107" i="18"/>
  <c r="BA107" i="18"/>
  <c r="AZ107" i="18"/>
  <c r="AY107" i="18"/>
  <c r="AX107" i="18"/>
  <c r="AO107" i="18"/>
  <c r="AH107" i="18"/>
  <c r="AE107" i="18"/>
  <c r="AB107" i="18"/>
  <c r="H107" i="18"/>
  <c r="E107" i="18"/>
  <c r="B107" i="18"/>
  <c r="BG106" i="18"/>
  <c r="BF106" i="18"/>
  <c r="BE106" i="18"/>
  <c r="BD106" i="18"/>
  <c r="BC106" i="18"/>
  <c r="BB106" i="18"/>
  <c r="BA106" i="18"/>
  <c r="AZ106" i="18"/>
  <c r="AY106" i="18"/>
  <c r="AX106" i="18"/>
  <c r="AW106" i="18"/>
  <c r="BH105" i="18"/>
  <c r="BG105" i="18"/>
  <c r="BF105" i="18"/>
  <c r="BE105" i="18"/>
  <c r="BD105" i="18"/>
  <c r="BC105" i="18"/>
  <c r="BB105" i="18"/>
  <c r="BA105" i="18"/>
  <c r="AZ105" i="18"/>
  <c r="AY105" i="18"/>
  <c r="AX105" i="18"/>
  <c r="AO105" i="18"/>
  <c r="AH105" i="18"/>
  <c r="AE105" i="18"/>
  <c r="AB105" i="18"/>
  <c r="H105" i="18"/>
  <c r="E105" i="18"/>
  <c r="B105" i="18"/>
  <c r="BG104" i="18"/>
  <c r="BF104" i="18"/>
  <c r="BE104" i="18"/>
  <c r="BD104" i="18"/>
  <c r="BC104" i="18"/>
  <c r="BB104" i="18"/>
  <c r="BA104" i="18"/>
  <c r="AZ104" i="18"/>
  <c r="AY104" i="18"/>
  <c r="AX104" i="18"/>
  <c r="AW104" i="18"/>
  <c r="BH103" i="18"/>
  <c r="BG103" i="18"/>
  <c r="BF103" i="18"/>
  <c r="BE103" i="18"/>
  <c r="BD103" i="18"/>
  <c r="BC103" i="18"/>
  <c r="BB103" i="18"/>
  <c r="BA103" i="18"/>
  <c r="AZ103" i="18"/>
  <c r="AY103" i="18"/>
  <c r="AX103" i="18"/>
  <c r="AO103" i="18"/>
  <c r="AH103" i="18"/>
  <c r="AE103" i="18"/>
  <c r="AB103" i="18"/>
  <c r="H103" i="18"/>
  <c r="E103" i="18"/>
  <c r="B103" i="18"/>
  <c r="BG102" i="18"/>
  <c r="BF102" i="18"/>
  <c r="BE102" i="18"/>
  <c r="BD102" i="18"/>
  <c r="BC102" i="18"/>
  <c r="BB102" i="18"/>
  <c r="BA102" i="18"/>
  <c r="AZ102" i="18"/>
  <c r="AY102" i="18"/>
  <c r="AX102" i="18"/>
  <c r="AW102" i="18"/>
  <c r="BH101" i="18"/>
  <c r="BG101" i="18"/>
  <c r="BF101" i="18"/>
  <c r="BE101" i="18"/>
  <c r="BD101" i="18"/>
  <c r="BC101" i="18"/>
  <c r="BB101" i="18"/>
  <c r="BA101" i="18"/>
  <c r="AZ101" i="18"/>
  <c r="AY101" i="18"/>
  <c r="AX101" i="18"/>
  <c r="AO101" i="18"/>
  <c r="AH101" i="18"/>
  <c r="AE101" i="18"/>
  <c r="AB101" i="18"/>
  <c r="H101" i="18"/>
  <c r="E101" i="18"/>
  <c r="B101" i="18"/>
  <c r="BG100" i="18"/>
  <c r="BF100" i="18"/>
  <c r="BE100" i="18"/>
  <c r="BD100" i="18"/>
  <c r="BC100" i="18"/>
  <c r="BB100" i="18"/>
  <c r="BA100" i="18"/>
  <c r="AZ100" i="18"/>
  <c r="AY100" i="18"/>
  <c r="AX100" i="18"/>
  <c r="AW100" i="18"/>
  <c r="BH99" i="18"/>
  <c r="BG99" i="18"/>
  <c r="BF99" i="18"/>
  <c r="BE99" i="18"/>
  <c r="BD99" i="18"/>
  <c r="BC99" i="18"/>
  <c r="BB99" i="18"/>
  <c r="BA99" i="18"/>
  <c r="AZ99" i="18"/>
  <c r="AY99" i="18"/>
  <c r="AX99" i="18"/>
  <c r="AO99" i="18"/>
  <c r="AH99" i="18"/>
  <c r="AE99" i="18"/>
  <c r="AB99" i="18"/>
  <c r="H99" i="18"/>
  <c r="E99" i="18"/>
  <c r="B99" i="18"/>
  <c r="BG98" i="18"/>
  <c r="BF98" i="18"/>
  <c r="BE98" i="18"/>
  <c r="BD98" i="18"/>
  <c r="BC98" i="18"/>
  <c r="BB98" i="18"/>
  <c r="BA98" i="18"/>
  <c r="AZ98" i="18"/>
  <c r="AY98" i="18"/>
  <c r="AX98" i="18"/>
  <c r="AW98" i="18"/>
  <c r="BH97" i="18"/>
  <c r="BG97" i="18"/>
  <c r="BF97" i="18"/>
  <c r="BE97" i="18"/>
  <c r="BD97" i="18"/>
  <c r="BC97" i="18"/>
  <c r="BB97" i="18"/>
  <c r="BA97" i="18"/>
  <c r="AZ97" i="18"/>
  <c r="AY97" i="18"/>
  <c r="AX97" i="18"/>
  <c r="AO97" i="18"/>
  <c r="AH97" i="18"/>
  <c r="AE97" i="18"/>
  <c r="AB97" i="18"/>
  <c r="H97" i="18"/>
  <c r="E97" i="18"/>
  <c r="B97" i="18"/>
  <c r="BG96" i="18"/>
  <c r="BF96" i="18"/>
  <c r="BE96" i="18"/>
  <c r="BD96" i="18"/>
  <c r="BC96" i="18"/>
  <c r="BB96" i="18"/>
  <c r="BA96" i="18"/>
  <c r="AZ96" i="18"/>
  <c r="AY96" i="18"/>
  <c r="AX96" i="18"/>
  <c r="AW96" i="18"/>
  <c r="BH95" i="18"/>
  <c r="BG95" i="18"/>
  <c r="BF95" i="18"/>
  <c r="BE95" i="18"/>
  <c r="BD95" i="18"/>
  <c r="BC95" i="18"/>
  <c r="BB95" i="18"/>
  <c r="BA95" i="18"/>
  <c r="AZ95" i="18"/>
  <c r="AY95" i="18"/>
  <c r="AX95" i="18"/>
  <c r="AO95" i="18"/>
  <c r="AH95" i="18"/>
  <c r="AE95" i="18"/>
  <c r="AB95" i="18"/>
  <c r="H95" i="18"/>
  <c r="E95" i="18"/>
  <c r="B95" i="18"/>
  <c r="BG94" i="18"/>
  <c r="BF94" i="18"/>
  <c r="BE94" i="18"/>
  <c r="BD94" i="18"/>
  <c r="BC94" i="18"/>
  <c r="BB94" i="18"/>
  <c r="BA94" i="18"/>
  <c r="AZ94" i="18"/>
  <c r="AY94" i="18"/>
  <c r="AX94" i="18"/>
  <c r="AW94" i="18"/>
  <c r="BH93" i="18"/>
  <c r="BG93" i="18"/>
  <c r="BF93" i="18"/>
  <c r="BE93" i="18"/>
  <c r="BD93" i="18"/>
  <c r="BC93" i="18"/>
  <c r="BB93" i="18"/>
  <c r="BA93" i="18"/>
  <c r="AZ93" i="18"/>
  <c r="AY93" i="18"/>
  <c r="AX93" i="18"/>
  <c r="AO93" i="18"/>
  <c r="AH93" i="18"/>
  <c r="AE93" i="18"/>
  <c r="AB93" i="18"/>
  <c r="H93" i="18"/>
  <c r="E93" i="18"/>
  <c r="B93" i="18"/>
  <c r="BG92" i="18"/>
  <c r="BF92" i="18"/>
  <c r="BE92" i="18"/>
  <c r="BD92" i="18"/>
  <c r="BC92" i="18"/>
  <c r="BB92" i="18"/>
  <c r="BA92" i="18"/>
  <c r="AZ92" i="18"/>
  <c r="AY92" i="18"/>
  <c r="AX92" i="18"/>
  <c r="AW92" i="18"/>
  <c r="BH91" i="18"/>
  <c r="BG91" i="18"/>
  <c r="BF91" i="18"/>
  <c r="BE91" i="18"/>
  <c r="BD91" i="18"/>
  <c r="BC91" i="18"/>
  <c r="BB91" i="18"/>
  <c r="BA91" i="18"/>
  <c r="AZ91" i="18"/>
  <c r="AY91" i="18"/>
  <c r="AX91" i="18"/>
  <c r="AO91" i="18"/>
  <c r="AH91" i="18"/>
  <c r="AE91" i="18"/>
  <c r="AB91" i="18"/>
  <c r="H91" i="18"/>
  <c r="E91" i="18"/>
  <c r="B91" i="18"/>
  <c r="BG90" i="18"/>
  <c r="BF90" i="18"/>
  <c r="BE90" i="18"/>
  <c r="BD90" i="18"/>
  <c r="BC90" i="18"/>
  <c r="BB90" i="18"/>
  <c r="BA90" i="18"/>
  <c r="AZ90" i="18"/>
  <c r="AY90" i="18"/>
  <c r="AX90" i="18"/>
  <c r="AW90" i="18"/>
  <c r="BH89" i="18"/>
  <c r="BG89" i="18"/>
  <c r="BF89" i="18"/>
  <c r="BE89" i="18"/>
  <c r="BD89" i="18"/>
  <c r="BC89" i="18"/>
  <c r="BB89" i="18"/>
  <c r="BA89" i="18"/>
  <c r="AZ89" i="18"/>
  <c r="AY89" i="18"/>
  <c r="AX89" i="18"/>
  <c r="AO89" i="18"/>
  <c r="AH89" i="18"/>
  <c r="AE89" i="18"/>
  <c r="AB89" i="18"/>
  <c r="H89" i="18"/>
  <c r="E89" i="18"/>
  <c r="B89" i="18"/>
  <c r="BG88" i="18"/>
  <c r="BF88" i="18"/>
  <c r="BE88" i="18"/>
  <c r="BD88" i="18"/>
  <c r="BC88" i="18"/>
  <c r="BB88" i="18"/>
  <c r="BA88" i="18"/>
  <c r="AZ88" i="18"/>
  <c r="AY88" i="18"/>
  <c r="AX88" i="18"/>
  <c r="AW88" i="18"/>
  <c r="BH87" i="18"/>
  <c r="BG87" i="18"/>
  <c r="BF87" i="18"/>
  <c r="BE87" i="18"/>
  <c r="BD87" i="18"/>
  <c r="BC87" i="18"/>
  <c r="BB87" i="18"/>
  <c r="BA87" i="18"/>
  <c r="AZ87" i="18"/>
  <c r="AY87" i="18"/>
  <c r="AX87" i="18"/>
  <c r="AO87" i="18"/>
  <c r="AH87" i="18"/>
  <c r="AE87" i="18"/>
  <c r="AB87" i="18"/>
  <c r="H87" i="18"/>
  <c r="E87" i="18"/>
  <c r="B87" i="18"/>
  <c r="BG86" i="18"/>
  <c r="BF86" i="18"/>
  <c r="BE86" i="18"/>
  <c r="BD86" i="18"/>
  <c r="BC86" i="18"/>
  <c r="BB86" i="18"/>
  <c r="BA86" i="18"/>
  <c r="AZ86" i="18"/>
  <c r="AY86" i="18"/>
  <c r="AX86" i="18"/>
  <c r="AW86" i="18"/>
  <c r="BH85" i="18"/>
  <c r="BG85" i="18"/>
  <c r="BF85" i="18"/>
  <c r="BE85" i="18"/>
  <c r="BD85" i="18"/>
  <c r="BC85" i="18"/>
  <c r="BB85" i="18"/>
  <c r="BA85" i="18"/>
  <c r="AZ85" i="18"/>
  <c r="AY85" i="18"/>
  <c r="AX85" i="18"/>
  <c r="AO85" i="18"/>
  <c r="AH85" i="18"/>
  <c r="AE85" i="18"/>
  <c r="AB85" i="18"/>
  <c r="H85" i="18"/>
  <c r="E85" i="18"/>
  <c r="B85" i="18"/>
  <c r="BG138" i="17"/>
  <c r="BF138" i="17"/>
  <c r="BE138" i="17"/>
  <c r="BD138" i="17"/>
  <c r="BC138" i="17"/>
  <c r="BB138" i="17"/>
  <c r="BA138" i="17"/>
  <c r="AZ138" i="17"/>
  <c r="AY138" i="17"/>
  <c r="AX138" i="17"/>
  <c r="AW138" i="17"/>
  <c r="BH137" i="17"/>
  <c r="BG137" i="17"/>
  <c r="BF137" i="17"/>
  <c r="BE137" i="17"/>
  <c r="BD137" i="17"/>
  <c r="BC137" i="17"/>
  <c r="BB137" i="17"/>
  <c r="BA137" i="17"/>
  <c r="AZ137" i="17"/>
  <c r="AY137" i="17"/>
  <c r="AX137" i="17"/>
  <c r="AO137" i="17"/>
  <c r="AH137" i="17"/>
  <c r="AE137" i="17"/>
  <c r="AB137" i="17"/>
  <c r="H137" i="17"/>
  <c r="E137" i="17"/>
  <c r="B137" i="17"/>
  <c r="BG136" i="17"/>
  <c r="BF136" i="17"/>
  <c r="BE136" i="17"/>
  <c r="BD136" i="17"/>
  <c r="BC136" i="17"/>
  <c r="BB136" i="17"/>
  <c r="BA136" i="17"/>
  <c r="AZ136" i="17"/>
  <c r="AY136" i="17"/>
  <c r="AX136" i="17"/>
  <c r="AW136" i="17"/>
  <c r="BH135" i="17"/>
  <c r="BG135" i="17"/>
  <c r="BF135" i="17"/>
  <c r="BE135" i="17"/>
  <c r="BD135" i="17"/>
  <c r="BC135" i="17"/>
  <c r="BB135" i="17"/>
  <c r="BA135" i="17"/>
  <c r="AZ135" i="17"/>
  <c r="AY135" i="17"/>
  <c r="AX135" i="17"/>
  <c r="AO135" i="17"/>
  <c r="AH135" i="17"/>
  <c r="AE135" i="17"/>
  <c r="AB135" i="17"/>
  <c r="H135" i="17"/>
  <c r="E135" i="17"/>
  <c r="B135" i="17"/>
  <c r="BG134" i="17"/>
  <c r="BF134" i="17"/>
  <c r="BE134" i="17"/>
  <c r="BD134" i="17"/>
  <c r="BC134" i="17"/>
  <c r="BB134" i="17"/>
  <c r="BA134" i="17"/>
  <c r="AZ134" i="17"/>
  <c r="AY134" i="17"/>
  <c r="AX134" i="17"/>
  <c r="AW134" i="17"/>
  <c r="BH133" i="17"/>
  <c r="BG133" i="17"/>
  <c r="BF133" i="17"/>
  <c r="BE133" i="17"/>
  <c r="BD133" i="17"/>
  <c r="BC133" i="17"/>
  <c r="BB133" i="17"/>
  <c r="BA133" i="17"/>
  <c r="AZ133" i="17"/>
  <c r="AY133" i="17"/>
  <c r="AX133" i="17"/>
  <c r="AO133" i="17"/>
  <c r="AH133" i="17"/>
  <c r="AE133" i="17"/>
  <c r="AB133" i="17"/>
  <c r="H133" i="17"/>
  <c r="E133" i="17"/>
  <c r="B133" i="17"/>
  <c r="BG132" i="17"/>
  <c r="BF132" i="17"/>
  <c r="BE132" i="17"/>
  <c r="BD132" i="17"/>
  <c r="BC132" i="17"/>
  <c r="BB132" i="17"/>
  <c r="BA132" i="17"/>
  <c r="AZ132" i="17"/>
  <c r="AY132" i="17"/>
  <c r="AX132" i="17"/>
  <c r="AW132" i="17"/>
  <c r="BH131" i="17"/>
  <c r="BG131" i="17"/>
  <c r="BF131" i="17"/>
  <c r="BE131" i="17"/>
  <c r="BD131" i="17"/>
  <c r="BC131" i="17"/>
  <c r="BB131" i="17"/>
  <c r="BA131" i="17"/>
  <c r="AZ131" i="17"/>
  <c r="AY131" i="17"/>
  <c r="AX131" i="17"/>
  <c r="AO131" i="17"/>
  <c r="AH131" i="17"/>
  <c r="AE131" i="17"/>
  <c r="AB131" i="17"/>
  <c r="H131" i="17"/>
  <c r="E131" i="17"/>
  <c r="B131" i="17"/>
  <c r="BG130" i="17"/>
  <c r="BF130" i="17"/>
  <c r="BE130" i="17"/>
  <c r="BD130" i="17"/>
  <c r="BC130" i="17"/>
  <c r="BB130" i="17"/>
  <c r="BA130" i="17"/>
  <c r="AZ130" i="17"/>
  <c r="AY130" i="17"/>
  <c r="AX130" i="17"/>
  <c r="AW130" i="17"/>
  <c r="BH129" i="17"/>
  <c r="BG129" i="17"/>
  <c r="BF129" i="17"/>
  <c r="BE129" i="17"/>
  <c r="BD129" i="17"/>
  <c r="BC129" i="17"/>
  <c r="BB129" i="17"/>
  <c r="BA129" i="17"/>
  <c r="AZ129" i="17"/>
  <c r="AY129" i="17"/>
  <c r="AX129" i="17"/>
  <c r="AO129" i="17"/>
  <c r="AH129" i="17"/>
  <c r="AE129" i="17"/>
  <c r="AB129" i="17"/>
  <c r="H129" i="17"/>
  <c r="E129" i="17"/>
  <c r="B129" i="17"/>
  <c r="BG128" i="17"/>
  <c r="BF128" i="17"/>
  <c r="BE128" i="17"/>
  <c r="BD128" i="17"/>
  <c r="BC128" i="17"/>
  <c r="BB128" i="17"/>
  <c r="BA128" i="17"/>
  <c r="AZ128" i="17"/>
  <c r="AY128" i="17"/>
  <c r="AX128" i="17"/>
  <c r="AW128" i="17"/>
  <c r="BH127" i="17"/>
  <c r="BG127" i="17"/>
  <c r="BF127" i="17"/>
  <c r="BE127" i="17"/>
  <c r="BD127" i="17"/>
  <c r="BC127" i="17"/>
  <c r="BB127" i="17"/>
  <c r="BA127" i="17"/>
  <c r="AZ127" i="17"/>
  <c r="AY127" i="17"/>
  <c r="AX127" i="17"/>
  <c r="AO127" i="17"/>
  <c r="AH127" i="17"/>
  <c r="AE127" i="17"/>
  <c r="AB127" i="17"/>
  <c r="H127" i="17"/>
  <c r="E127" i="17"/>
  <c r="B127" i="17"/>
  <c r="BG126" i="17"/>
  <c r="BF126" i="17"/>
  <c r="BE126" i="17"/>
  <c r="BD126" i="17"/>
  <c r="BC126" i="17"/>
  <c r="BB126" i="17"/>
  <c r="BA126" i="17"/>
  <c r="AZ126" i="17"/>
  <c r="AY126" i="17"/>
  <c r="AX126" i="17"/>
  <c r="AW126" i="17"/>
  <c r="BH125" i="17"/>
  <c r="BG125" i="17"/>
  <c r="BF125" i="17"/>
  <c r="BE125" i="17"/>
  <c r="BD125" i="17"/>
  <c r="BC125" i="17"/>
  <c r="BB125" i="17"/>
  <c r="BA125" i="17"/>
  <c r="AZ125" i="17"/>
  <c r="AY125" i="17"/>
  <c r="AX125" i="17"/>
  <c r="AO125" i="17"/>
  <c r="AH125" i="17"/>
  <c r="AE125" i="17"/>
  <c r="AB125" i="17"/>
  <c r="H125" i="17"/>
  <c r="E125" i="17"/>
  <c r="B125" i="17"/>
  <c r="BG124" i="17"/>
  <c r="BF124" i="17"/>
  <c r="BE124" i="17"/>
  <c r="BD124" i="17"/>
  <c r="BC124" i="17"/>
  <c r="BB124" i="17"/>
  <c r="BA124" i="17"/>
  <c r="AZ124" i="17"/>
  <c r="AY124" i="17"/>
  <c r="AX124" i="17"/>
  <c r="AW124" i="17"/>
  <c r="BH123" i="17"/>
  <c r="BG123" i="17"/>
  <c r="BF123" i="17"/>
  <c r="BE123" i="17"/>
  <c r="BD123" i="17"/>
  <c r="BC123" i="17"/>
  <c r="BB123" i="17"/>
  <c r="BA123" i="17"/>
  <c r="AZ123" i="17"/>
  <c r="AY123" i="17"/>
  <c r="AX123" i="17"/>
  <c r="AO123" i="17"/>
  <c r="AH123" i="17"/>
  <c r="AE123" i="17"/>
  <c r="AB123" i="17"/>
  <c r="H123" i="17"/>
  <c r="E123" i="17"/>
  <c r="B123" i="17"/>
  <c r="BG122" i="17"/>
  <c r="BF122" i="17"/>
  <c r="BE122" i="17"/>
  <c r="BD122" i="17"/>
  <c r="BC122" i="17"/>
  <c r="BB122" i="17"/>
  <c r="BA122" i="17"/>
  <c r="AZ122" i="17"/>
  <c r="AY122" i="17"/>
  <c r="AX122" i="17"/>
  <c r="AW122" i="17"/>
  <c r="BH121" i="17"/>
  <c r="BG121" i="17"/>
  <c r="BF121" i="17"/>
  <c r="BE121" i="17"/>
  <c r="BD121" i="17"/>
  <c r="BC121" i="17"/>
  <c r="BB121" i="17"/>
  <c r="BA121" i="17"/>
  <c r="AZ121" i="17"/>
  <c r="AY121" i="17"/>
  <c r="AX121" i="17"/>
  <c r="AO121" i="17"/>
  <c r="AH121" i="17"/>
  <c r="AE121" i="17"/>
  <c r="AB121" i="17"/>
  <c r="H121" i="17"/>
  <c r="E121" i="17"/>
  <c r="B121" i="17"/>
  <c r="BG120" i="17"/>
  <c r="BF120" i="17"/>
  <c r="BE120" i="17"/>
  <c r="BD120" i="17"/>
  <c r="BC120" i="17"/>
  <c r="BB120" i="17"/>
  <c r="BA120" i="17"/>
  <c r="AZ120" i="17"/>
  <c r="AY120" i="17"/>
  <c r="AX120" i="17"/>
  <c r="AW120" i="17"/>
  <c r="BH119" i="17"/>
  <c r="BG119" i="17"/>
  <c r="BF119" i="17"/>
  <c r="BE119" i="17"/>
  <c r="BD119" i="17"/>
  <c r="BC119" i="17"/>
  <c r="BB119" i="17"/>
  <c r="BA119" i="17"/>
  <c r="AZ119" i="17"/>
  <c r="AY119" i="17"/>
  <c r="AX119" i="17"/>
  <c r="AO119" i="17"/>
  <c r="AH119" i="17"/>
  <c r="AE119" i="17"/>
  <c r="AB119" i="17"/>
  <c r="H119" i="17"/>
  <c r="E119" i="17"/>
  <c r="B119" i="17"/>
  <c r="BG118" i="17"/>
  <c r="BF118" i="17"/>
  <c r="BE118" i="17"/>
  <c r="BD118" i="17"/>
  <c r="BC118" i="17"/>
  <c r="BB118" i="17"/>
  <c r="BA118" i="17"/>
  <c r="AZ118" i="17"/>
  <c r="AY118" i="17"/>
  <c r="AX118" i="17"/>
  <c r="AW118" i="17"/>
  <c r="BH117" i="17"/>
  <c r="BG117" i="17"/>
  <c r="BF117" i="17"/>
  <c r="BE117" i="17"/>
  <c r="BD117" i="17"/>
  <c r="BC117" i="17"/>
  <c r="BB117" i="17"/>
  <c r="BA117" i="17"/>
  <c r="AZ117" i="17"/>
  <c r="AY117" i="17"/>
  <c r="AX117" i="17"/>
  <c r="AO117" i="17"/>
  <c r="AH117" i="17"/>
  <c r="AE117" i="17"/>
  <c r="AB117" i="17"/>
  <c r="H117" i="17"/>
  <c r="E117" i="17"/>
  <c r="B117" i="17"/>
  <c r="BG116" i="17"/>
  <c r="BF116" i="17"/>
  <c r="BE116" i="17"/>
  <c r="BD116" i="17"/>
  <c r="BC116" i="17"/>
  <c r="BB116" i="17"/>
  <c r="BA116" i="17"/>
  <c r="AZ116" i="17"/>
  <c r="AY116" i="17"/>
  <c r="AX116" i="17"/>
  <c r="AW116" i="17"/>
  <c r="BH115" i="17"/>
  <c r="BG115" i="17"/>
  <c r="BF115" i="17"/>
  <c r="BE115" i="17"/>
  <c r="BD115" i="17"/>
  <c r="BC115" i="17"/>
  <c r="BB115" i="17"/>
  <c r="BA115" i="17"/>
  <c r="AZ115" i="17"/>
  <c r="AY115" i="17"/>
  <c r="AX115" i="17"/>
  <c r="AO115" i="17"/>
  <c r="AH115" i="17"/>
  <c r="AE115" i="17"/>
  <c r="AB115" i="17"/>
  <c r="H115" i="17"/>
  <c r="E115" i="17"/>
  <c r="B115" i="17"/>
  <c r="BG114" i="17"/>
  <c r="BF114" i="17"/>
  <c r="BE114" i="17"/>
  <c r="BD114" i="17"/>
  <c r="BC114" i="17"/>
  <c r="BB114" i="17"/>
  <c r="BA114" i="17"/>
  <c r="AZ114" i="17"/>
  <c r="AY114" i="17"/>
  <c r="AX114" i="17"/>
  <c r="AW114" i="17"/>
  <c r="BH113" i="17"/>
  <c r="BG113" i="17"/>
  <c r="BF113" i="17"/>
  <c r="BE113" i="17"/>
  <c r="BD113" i="17"/>
  <c r="BC113" i="17"/>
  <c r="BB113" i="17"/>
  <c r="BA113" i="17"/>
  <c r="AZ113" i="17"/>
  <c r="AY113" i="17"/>
  <c r="AX113" i="17"/>
  <c r="AO113" i="17"/>
  <c r="AH113" i="17"/>
  <c r="AE113" i="17"/>
  <c r="AB113" i="17"/>
  <c r="H113" i="17"/>
  <c r="E113" i="17"/>
  <c r="B113" i="17"/>
  <c r="BG112" i="17"/>
  <c r="BF112" i="17"/>
  <c r="BE112" i="17"/>
  <c r="BD112" i="17"/>
  <c r="BC112" i="17"/>
  <c r="BB112" i="17"/>
  <c r="BA112" i="17"/>
  <c r="AZ112" i="17"/>
  <c r="AY112" i="17"/>
  <c r="AX112" i="17"/>
  <c r="AW112" i="17"/>
  <c r="BH111" i="17"/>
  <c r="BG111" i="17"/>
  <c r="BF111" i="17"/>
  <c r="BE111" i="17"/>
  <c r="BD111" i="17"/>
  <c r="BC111" i="17"/>
  <c r="BB111" i="17"/>
  <c r="BA111" i="17"/>
  <c r="AZ111" i="17"/>
  <c r="AY111" i="17"/>
  <c r="AX111" i="17"/>
  <c r="AO111" i="17"/>
  <c r="AH111" i="17"/>
  <c r="AE111" i="17"/>
  <c r="AB111" i="17"/>
  <c r="H111" i="17"/>
  <c r="E111" i="17"/>
  <c r="B111" i="17"/>
  <c r="BG110" i="17"/>
  <c r="BF110" i="17"/>
  <c r="BE110" i="17"/>
  <c r="BD110" i="17"/>
  <c r="BC110" i="17"/>
  <c r="BB110" i="17"/>
  <c r="BA110" i="17"/>
  <c r="AZ110" i="17"/>
  <c r="AY110" i="17"/>
  <c r="AX110" i="17"/>
  <c r="AW110" i="17"/>
  <c r="BH109" i="17"/>
  <c r="BG109" i="17"/>
  <c r="BF109" i="17"/>
  <c r="BE109" i="17"/>
  <c r="BD109" i="17"/>
  <c r="BC109" i="17"/>
  <c r="BB109" i="17"/>
  <c r="BA109" i="17"/>
  <c r="AZ109" i="17"/>
  <c r="AY109" i="17"/>
  <c r="AX109" i="17"/>
  <c r="AO109" i="17"/>
  <c r="AH109" i="17"/>
  <c r="AE109" i="17"/>
  <c r="AB109" i="17"/>
  <c r="H109" i="17"/>
  <c r="E109" i="17"/>
  <c r="B109" i="17"/>
  <c r="BG108" i="17"/>
  <c r="BF108" i="17"/>
  <c r="BE108" i="17"/>
  <c r="BD108" i="17"/>
  <c r="BC108" i="17"/>
  <c r="BB108" i="17"/>
  <c r="BA108" i="17"/>
  <c r="AZ108" i="17"/>
  <c r="AY108" i="17"/>
  <c r="AX108" i="17"/>
  <c r="AW108" i="17"/>
  <c r="BH107" i="17"/>
  <c r="BG107" i="17"/>
  <c r="BF107" i="17"/>
  <c r="BE107" i="17"/>
  <c r="BD107" i="17"/>
  <c r="BC107" i="17"/>
  <c r="BB107" i="17"/>
  <c r="BA107" i="17"/>
  <c r="AZ107" i="17"/>
  <c r="AY107" i="17"/>
  <c r="AX107" i="17"/>
  <c r="AO107" i="17"/>
  <c r="AH107" i="17"/>
  <c r="AE107" i="17"/>
  <c r="AB107" i="17"/>
  <c r="H107" i="17"/>
  <c r="E107" i="17"/>
  <c r="B107" i="17"/>
  <c r="BG106" i="17"/>
  <c r="BF106" i="17"/>
  <c r="BE106" i="17"/>
  <c r="BD106" i="17"/>
  <c r="BC106" i="17"/>
  <c r="BB106" i="17"/>
  <c r="BA106" i="17"/>
  <c r="AZ106" i="17"/>
  <c r="AY106" i="17"/>
  <c r="AX106" i="17"/>
  <c r="AW106" i="17"/>
  <c r="BH105" i="17"/>
  <c r="BG105" i="17"/>
  <c r="BF105" i="17"/>
  <c r="BE105" i="17"/>
  <c r="BD105" i="17"/>
  <c r="BC105" i="17"/>
  <c r="BB105" i="17"/>
  <c r="BA105" i="17"/>
  <c r="AZ105" i="17"/>
  <c r="AY105" i="17"/>
  <c r="AX105" i="17"/>
  <c r="AO105" i="17"/>
  <c r="AH105" i="17"/>
  <c r="AE105" i="17"/>
  <c r="AB105" i="17"/>
  <c r="H105" i="17"/>
  <c r="E105" i="17"/>
  <c r="B105" i="17"/>
  <c r="BG104" i="17"/>
  <c r="BF104" i="17"/>
  <c r="BE104" i="17"/>
  <c r="BD104" i="17"/>
  <c r="BC104" i="17"/>
  <c r="BB104" i="17"/>
  <c r="BA104" i="17"/>
  <c r="AZ104" i="17"/>
  <c r="AY104" i="17"/>
  <c r="AX104" i="17"/>
  <c r="AW104" i="17"/>
  <c r="BH103" i="17"/>
  <c r="BG103" i="17"/>
  <c r="BF103" i="17"/>
  <c r="BE103" i="17"/>
  <c r="BD103" i="17"/>
  <c r="BC103" i="17"/>
  <c r="BB103" i="17"/>
  <c r="BA103" i="17"/>
  <c r="AZ103" i="17"/>
  <c r="AY103" i="17"/>
  <c r="AX103" i="17"/>
  <c r="AO103" i="17"/>
  <c r="AH103" i="17"/>
  <c r="AE103" i="17"/>
  <c r="AB103" i="17"/>
  <c r="H103" i="17"/>
  <c r="E103" i="17"/>
  <c r="B103" i="17"/>
  <c r="BG102" i="17"/>
  <c r="BF102" i="17"/>
  <c r="BE102" i="17"/>
  <c r="BD102" i="17"/>
  <c r="BC102" i="17"/>
  <c r="BB102" i="17"/>
  <c r="BA102" i="17"/>
  <c r="AZ102" i="17"/>
  <c r="AY102" i="17"/>
  <c r="AX102" i="17"/>
  <c r="AW102" i="17"/>
  <c r="BH101" i="17"/>
  <c r="BG101" i="17"/>
  <c r="BF101" i="17"/>
  <c r="BE101" i="17"/>
  <c r="BD101" i="17"/>
  <c r="BC101" i="17"/>
  <c r="BB101" i="17"/>
  <c r="BA101" i="17"/>
  <c r="AZ101" i="17"/>
  <c r="AY101" i="17"/>
  <c r="AX101" i="17"/>
  <c r="AO101" i="17"/>
  <c r="AH101" i="17"/>
  <c r="AE101" i="17"/>
  <c r="AB101" i="17"/>
  <c r="H101" i="17"/>
  <c r="E101" i="17"/>
  <c r="B101" i="17"/>
  <c r="BG100" i="17"/>
  <c r="BF100" i="17"/>
  <c r="BE100" i="17"/>
  <c r="BD100" i="17"/>
  <c r="BC100" i="17"/>
  <c r="BB100" i="17"/>
  <c r="BA100" i="17"/>
  <c r="AZ100" i="17"/>
  <c r="AY100" i="17"/>
  <c r="AX100" i="17"/>
  <c r="AW100" i="17"/>
  <c r="BH99" i="17"/>
  <c r="BG99" i="17"/>
  <c r="BF99" i="17"/>
  <c r="BE99" i="17"/>
  <c r="BD99" i="17"/>
  <c r="BC99" i="17"/>
  <c r="BB99" i="17"/>
  <c r="BA99" i="17"/>
  <c r="AZ99" i="17"/>
  <c r="AY99" i="17"/>
  <c r="AX99" i="17"/>
  <c r="AO99" i="17"/>
  <c r="AH99" i="17"/>
  <c r="AE99" i="17"/>
  <c r="AB99" i="17"/>
  <c r="H99" i="17"/>
  <c r="E99" i="17"/>
  <c r="B99" i="17"/>
  <c r="BG98" i="17"/>
  <c r="BF98" i="17"/>
  <c r="BE98" i="17"/>
  <c r="BD98" i="17"/>
  <c r="BC98" i="17"/>
  <c r="BB98" i="17"/>
  <c r="BA98" i="17"/>
  <c r="AZ98" i="17"/>
  <c r="AY98" i="17"/>
  <c r="AX98" i="17"/>
  <c r="AW98" i="17"/>
  <c r="BH97" i="17"/>
  <c r="BG97" i="17"/>
  <c r="BF97" i="17"/>
  <c r="BE97" i="17"/>
  <c r="BD97" i="17"/>
  <c r="BC97" i="17"/>
  <c r="BB97" i="17"/>
  <c r="BA97" i="17"/>
  <c r="AZ97" i="17"/>
  <c r="AY97" i="17"/>
  <c r="AX97" i="17"/>
  <c r="AO97" i="17"/>
  <c r="AH97" i="17"/>
  <c r="AE97" i="17"/>
  <c r="AB97" i="17"/>
  <c r="H97" i="17"/>
  <c r="E97" i="17"/>
  <c r="B97" i="17"/>
  <c r="BG96" i="17"/>
  <c r="BF96" i="17"/>
  <c r="BE96" i="17"/>
  <c r="BD96" i="17"/>
  <c r="BC96" i="17"/>
  <c r="BB96" i="17"/>
  <c r="BA96" i="17"/>
  <c r="AZ96" i="17"/>
  <c r="AY96" i="17"/>
  <c r="AX96" i="17"/>
  <c r="AW96" i="17"/>
  <c r="BH95" i="17"/>
  <c r="BG95" i="17"/>
  <c r="BF95" i="17"/>
  <c r="BE95" i="17"/>
  <c r="BD95" i="17"/>
  <c r="BC95" i="17"/>
  <c r="BB95" i="17"/>
  <c r="BA95" i="17"/>
  <c r="AZ95" i="17"/>
  <c r="AY95" i="17"/>
  <c r="AX95" i="17"/>
  <c r="AO95" i="17"/>
  <c r="AH95" i="17"/>
  <c r="AE95" i="17"/>
  <c r="AB95" i="17"/>
  <c r="H95" i="17"/>
  <c r="E95" i="17"/>
  <c r="B95" i="17"/>
  <c r="BG94" i="17"/>
  <c r="BF94" i="17"/>
  <c r="BE94" i="17"/>
  <c r="BD94" i="17"/>
  <c r="BC94" i="17"/>
  <c r="BB94" i="17"/>
  <c r="BA94" i="17"/>
  <c r="AZ94" i="17"/>
  <c r="AY94" i="17"/>
  <c r="AX94" i="17"/>
  <c r="AW94" i="17"/>
  <c r="BH93" i="17"/>
  <c r="BG93" i="17"/>
  <c r="BF93" i="17"/>
  <c r="BE93" i="17"/>
  <c r="BD93" i="17"/>
  <c r="BC93" i="17"/>
  <c r="BB93" i="17"/>
  <c r="BA93" i="17"/>
  <c r="AZ93" i="17"/>
  <c r="AY93" i="17"/>
  <c r="AX93" i="17"/>
  <c r="AO93" i="17"/>
  <c r="AH93" i="17"/>
  <c r="AE93" i="17"/>
  <c r="AB93" i="17"/>
  <c r="H93" i="17"/>
  <c r="E93" i="17"/>
  <c r="B93" i="17"/>
  <c r="BG92" i="17"/>
  <c r="BF92" i="17"/>
  <c r="BE92" i="17"/>
  <c r="BD92" i="17"/>
  <c r="BC92" i="17"/>
  <c r="BB92" i="17"/>
  <c r="BA92" i="17"/>
  <c r="AZ92" i="17"/>
  <c r="AY92" i="17"/>
  <c r="AX92" i="17"/>
  <c r="AW92" i="17"/>
  <c r="BH91" i="17"/>
  <c r="BG91" i="17"/>
  <c r="BF91" i="17"/>
  <c r="BE91" i="17"/>
  <c r="BD91" i="17"/>
  <c r="BC91" i="17"/>
  <c r="BB91" i="17"/>
  <c r="BA91" i="17"/>
  <c r="AZ91" i="17"/>
  <c r="AY91" i="17"/>
  <c r="AX91" i="17"/>
  <c r="AO91" i="17"/>
  <c r="AH91" i="17"/>
  <c r="AE91" i="17"/>
  <c r="AB91" i="17"/>
  <c r="H91" i="17"/>
  <c r="E91" i="17"/>
  <c r="B91" i="17"/>
  <c r="BG90" i="17"/>
  <c r="BF90" i="17"/>
  <c r="BE90" i="17"/>
  <c r="BD90" i="17"/>
  <c r="BC90" i="17"/>
  <c r="BB90" i="17"/>
  <c r="BA90" i="17"/>
  <c r="AZ90" i="17"/>
  <c r="AY90" i="17"/>
  <c r="AX90" i="17"/>
  <c r="AW90" i="17"/>
  <c r="BH89" i="17"/>
  <c r="BG89" i="17"/>
  <c r="BF89" i="17"/>
  <c r="BE89" i="17"/>
  <c r="BD89" i="17"/>
  <c r="BC89" i="17"/>
  <c r="BB89" i="17"/>
  <c r="BA89" i="17"/>
  <c r="AZ89" i="17"/>
  <c r="AY89" i="17"/>
  <c r="AX89" i="17"/>
  <c r="AO89" i="17"/>
  <c r="AH89" i="17"/>
  <c r="AE89" i="17"/>
  <c r="AB89" i="17"/>
  <c r="H89" i="17"/>
  <c r="E89" i="17"/>
  <c r="B89" i="17"/>
  <c r="BG88" i="17"/>
  <c r="BF88" i="17"/>
  <c r="BE88" i="17"/>
  <c r="BD88" i="17"/>
  <c r="BC88" i="17"/>
  <c r="BB88" i="17"/>
  <c r="BA88" i="17"/>
  <c r="AZ88" i="17"/>
  <c r="AY88" i="17"/>
  <c r="AX88" i="17"/>
  <c r="AW88" i="17"/>
  <c r="BH87" i="17"/>
  <c r="BG87" i="17"/>
  <c r="BF87" i="17"/>
  <c r="BE87" i="17"/>
  <c r="BD87" i="17"/>
  <c r="BC87" i="17"/>
  <c r="BB87" i="17"/>
  <c r="BA87" i="17"/>
  <c r="AZ87" i="17"/>
  <c r="AY87" i="17"/>
  <c r="AX87" i="17"/>
  <c r="AO87" i="17"/>
  <c r="AH87" i="17"/>
  <c r="AE87" i="17"/>
  <c r="AB87" i="17"/>
  <c r="H87" i="17"/>
  <c r="E87" i="17"/>
  <c r="B87" i="17"/>
  <c r="BG86" i="17"/>
  <c r="BF86" i="17"/>
  <c r="BE86" i="17"/>
  <c r="BD86" i="17"/>
  <c r="BC86" i="17"/>
  <c r="BB86" i="17"/>
  <c r="BA86" i="17"/>
  <c r="AZ86" i="17"/>
  <c r="AY86" i="17"/>
  <c r="AX86" i="17"/>
  <c r="AW86" i="17"/>
  <c r="BH85" i="17"/>
  <c r="BG85" i="17"/>
  <c r="BF85" i="17"/>
  <c r="BE85" i="17"/>
  <c r="BD85" i="17"/>
  <c r="BC85" i="17"/>
  <c r="BB85" i="17"/>
  <c r="BA85" i="17"/>
  <c r="AZ85" i="17"/>
  <c r="AY85" i="17"/>
  <c r="AX85" i="17"/>
  <c r="AO85" i="17"/>
  <c r="AH85" i="17"/>
  <c r="AE85" i="17"/>
  <c r="AB85" i="17"/>
  <c r="H85" i="17"/>
  <c r="E85" i="17"/>
  <c r="B85" i="17"/>
  <c r="BG138" i="16"/>
  <c r="BF138" i="16"/>
  <c r="BE138" i="16"/>
  <c r="BD138" i="16"/>
  <c r="BC138" i="16"/>
  <c r="BB138" i="16"/>
  <c r="BA138" i="16"/>
  <c r="AZ138" i="16"/>
  <c r="AY138" i="16"/>
  <c r="AX138" i="16"/>
  <c r="AW138" i="16"/>
  <c r="BH137" i="16"/>
  <c r="BG137" i="16"/>
  <c r="BF137" i="16"/>
  <c r="BE137" i="16"/>
  <c r="BD137" i="16"/>
  <c r="BC137" i="16"/>
  <c r="BB137" i="16"/>
  <c r="BA137" i="16"/>
  <c r="AZ137" i="16"/>
  <c r="AY137" i="16"/>
  <c r="AX137" i="16"/>
  <c r="AO137" i="16"/>
  <c r="AH137" i="16"/>
  <c r="AE137" i="16"/>
  <c r="AB137" i="16"/>
  <c r="H137" i="16"/>
  <c r="E137" i="16"/>
  <c r="B137" i="16"/>
  <c r="BG136" i="16"/>
  <c r="BF136" i="16"/>
  <c r="BE136" i="16"/>
  <c r="BD136" i="16"/>
  <c r="BC136" i="16"/>
  <c r="BB136" i="16"/>
  <c r="BA136" i="16"/>
  <c r="AZ136" i="16"/>
  <c r="AY136" i="16"/>
  <c r="AX136" i="16"/>
  <c r="AW136" i="16"/>
  <c r="BH135" i="16"/>
  <c r="BG135" i="16"/>
  <c r="BF135" i="16"/>
  <c r="BE135" i="16"/>
  <c r="BD135" i="16"/>
  <c r="BC135" i="16"/>
  <c r="BB135" i="16"/>
  <c r="BA135" i="16"/>
  <c r="AZ135" i="16"/>
  <c r="AY135" i="16"/>
  <c r="AX135" i="16"/>
  <c r="AO135" i="16"/>
  <c r="AH135" i="16"/>
  <c r="AE135" i="16"/>
  <c r="AB135" i="16"/>
  <c r="H135" i="16"/>
  <c r="E135" i="16"/>
  <c r="B135" i="16"/>
  <c r="BG134" i="16"/>
  <c r="BF134" i="16"/>
  <c r="BE134" i="16"/>
  <c r="BD134" i="16"/>
  <c r="BC134" i="16"/>
  <c r="BB134" i="16"/>
  <c r="BA134" i="16"/>
  <c r="AZ134" i="16"/>
  <c r="AY134" i="16"/>
  <c r="AX134" i="16"/>
  <c r="AW134" i="16"/>
  <c r="BH133" i="16"/>
  <c r="BG133" i="16"/>
  <c r="BF133" i="16"/>
  <c r="BE133" i="16"/>
  <c r="BD133" i="16"/>
  <c r="BC133" i="16"/>
  <c r="BB133" i="16"/>
  <c r="BA133" i="16"/>
  <c r="AZ133" i="16"/>
  <c r="AY133" i="16"/>
  <c r="AX133" i="16"/>
  <c r="AO133" i="16"/>
  <c r="AH133" i="16"/>
  <c r="AE133" i="16"/>
  <c r="AB133" i="16"/>
  <c r="H133" i="16"/>
  <c r="E133" i="16"/>
  <c r="B133" i="16"/>
  <c r="BG132" i="16"/>
  <c r="BF132" i="16"/>
  <c r="BE132" i="16"/>
  <c r="BD132" i="16"/>
  <c r="BC132" i="16"/>
  <c r="BB132" i="16"/>
  <c r="BA132" i="16"/>
  <c r="AZ132" i="16"/>
  <c r="AY132" i="16"/>
  <c r="AX132" i="16"/>
  <c r="AW132" i="16"/>
  <c r="BH131" i="16"/>
  <c r="BG131" i="16"/>
  <c r="BF131" i="16"/>
  <c r="BE131" i="16"/>
  <c r="BD131" i="16"/>
  <c r="BC131" i="16"/>
  <c r="BB131" i="16"/>
  <c r="BA131" i="16"/>
  <c r="AZ131" i="16"/>
  <c r="AY131" i="16"/>
  <c r="AX131" i="16"/>
  <c r="AO131" i="16"/>
  <c r="AH131" i="16"/>
  <c r="AE131" i="16"/>
  <c r="AB131" i="16"/>
  <c r="H131" i="16"/>
  <c r="E131" i="16"/>
  <c r="B131" i="16"/>
  <c r="BG130" i="16"/>
  <c r="BF130" i="16"/>
  <c r="BE130" i="16"/>
  <c r="BD130" i="16"/>
  <c r="BC130" i="16"/>
  <c r="BB130" i="16"/>
  <c r="BA130" i="16"/>
  <c r="AZ130" i="16"/>
  <c r="AY130" i="16"/>
  <c r="AX130" i="16"/>
  <c r="AW130" i="16"/>
  <c r="BH129" i="16"/>
  <c r="BG129" i="16"/>
  <c r="BF129" i="16"/>
  <c r="BE129" i="16"/>
  <c r="BD129" i="16"/>
  <c r="BC129" i="16"/>
  <c r="BB129" i="16"/>
  <c r="BA129" i="16"/>
  <c r="AZ129" i="16"/>
  <c r="AY129" i="16"/>
  <c r="AX129" i="16"/>
  <c r="AO129" i="16"/>
  <c r="AH129" i="16"/>
  <c r="AE129" i="16"/>
  <c r="AB129" i="16"/>
  <c r="H129" i="16"/>
  <c r="E129" i="16"/>
  <c r="B129" i="16"/>
  <c r="BG128" i="16"/>
  <c r="BF128" i="16"/>
  <c r="BE128" i="16"/>
  <c r="BD128" i="16"/>
  <c r="BC128" i="16"/>
  <c r="BB128" i="16"/>
  <c r="BA128" i="16"/>
  <c r="AZ128" i="16"/>
  <c r="AY128" i="16"/>
  <c r="AX128" i="16"/>
  <c r="AW128" i="16"/>
  <c r="BH127" i="16"/>
  <c r="BG127" i="16"/>
  <c r="BF127" i="16"/>
  <c r="BE127" i="16"/>
  <c r="BD127" i="16"/>
  <c r="BC127" i="16"/>
  <c r="BB127" i="16"/>
  <c r="BA127" i="16"/>
  <c r="AZ127" i="16"/>
  <c r="AY127" i="16"/>
  <c r="AX127" i="16"/>
  <c r="AO127" i="16"/>
  <c r="AH127" i="16"/>
  <c r="AE127" i="16"/>
  <c r="AB127" i="16"/>
  <c r="H127" i="16"/>
  <c r="E127" i="16"/>
  <c r="B127" i="16"/>
  <c r="BG126" i="16"/>
  <c r="BF126" i="16"/>
  <c r="BE126" i="16"/>
  <c r="BD126" i="16"/>
  <c r="BC126" i="16"/>
  <c r="BB126" i="16"/>
  <c r="BA126" i="16"/>
  <c r="AZ126" i="16"/>
  <c r="AY126" i="16"/>
  <c r="AX126" i="16"/>
  <c r="AW126" i="16"/>
  <c r="BH125" i="16"/>
  <c r="BG125" i="16"/>
  <c r="BF125" i="16"/>
  <c r="BE125" i="16"/>
  <c r="BD125" i="16"/>
  <c r="BC125" i="16"/>
  <c r="BB125" i="16"/>
  <c r="BA125" i="16"/>
  <c r="AZ125" i="16"/>
  <c r="AY125" i="16"/>
  <c r="AX125" i="16"/>
  <c r="AO125" i="16"/>
  <c r="AH125" i="16"/>
  <c r="AE125" i="16"/>
  <c r="AB125" i="16"/>
  <c r="H125" i="16"/>
  <c r="E125" i="16"/>
  <c r="B125" i="16"/>
  <c r="BG124" i="16"/>
  <c r="BF124" i="16"/>
  <c r="BE124" i="16"/>
  <c r="BD124" i="16"/>
  <c r="BC124" i="16"/>
  <c r="BB124" i="16"/>
  <c r="BA124" i="16"/>
  <c r="AZ124" i="16"/>
  <c r="AY124" i="16"/>
  <c r="AX124" i="16"/>
  <c r="AW124" i="16"/>
  <c r="BH123" i="16"/>
  <c r="BG123" i="16"/>
  <c r="BF123" i="16"/>
  <c r="BE123" i="16"/>
  <c r="BD123" i="16"/>
  <c r="BC123" i="16"/>
  <c r="BB123" i="16"/>
  <c r="BA123" i="16"/>
  <c r="AZ123" i="16"/>
  <c r="AY123" i="16"/>
  <c r="AX123" i="16"/>
  <c r="AO123" i="16"/>
  <c r="AH123" i="16"/>
  <c r="AE123" i="16"/>
  <c r="AB123" i="16"/>
  <c r="H123" i="16"/>
  <c r="E123" i="16"/>
  <c r="B123" i="16"/>
  <c r="BG122" i="16"/>
  <c r="BF122" i="16"/>
  <c r="BE122" i="16"/>
  <c r="BD122" i="16"/>
  <c r="BC122" i="16"/>
  <c r="BB122" i="16"/>
  <c r="BA122" i="16"/>
  <c r="AZ122" i="16"/>
  <c r="AY122" i="16"/>
  <c r="AX122" i="16"/>
  <c r="AW122" i="16"/>
  <c r="BH121" i="16"/>
  <c r="BG121" i="16"/>
  <c r="BF121" i="16"/>
  <c r="BE121" i="16"/>
  <c r="BD121" i="16"/>
  <c r="BC121" i="16"/>
  <c r="BB121" i="16"/>
  <c r="BA121" i="16"/>
  <c r="AZ121" i="16"/>
  <c r="AY121" i="16"/>
  <c r="AX121" i="16"/>
  <c r="AO121" i="16"/>
  <c r="AH121" i="16"/>
  <c r="AE121" i="16"/>
  <c r="AB121" i="16"/>
  <c r="H121" i="16"/>
  <c r="E121" i="16"/>
  <c r="B121" i="16"/>
  <c r="BG120" i="16"/>
  <c r="BF120" i="16"/>
  <c r="BE120" i="16"/>
  <c r="BD120" i="16"/>
  <c r="BC120" i="16"/>
  <c r="BB120" i="16"/>
  <c r="BA120" i="16"/>
  <c r="AZ120" i="16"/>
  <c r="AY120" i="16"/>
  <c r="AX120" i="16"/>
  <c r="AW120" i="16"/>
  <c r="BH119" i="16"/>
  <c r="BG119" i="16"/>
  <c r="BF119" i="16"/>
  <c r="BE119" i="16"/>
  <c r="BD119" i="16"/>
  <c r="BC119" i="16"/>
  <c r="BB119" i="16"/>
  <c r="BA119" i="16"/>
  <c r="AZ119" i="16"/>
  <c r="AY119" i="16"/>
  <c r="AX119" i="16"/>
  <c r="AO119" i="16"/>
  <c r="AH119" i="16"/>
  <c r="AE119" i="16"/>
  <c r="AB119" i="16"/>
  <c r="H119" i="16"/>
  <c r="E119" i="16"/>
  <c r="B119" i="16"/>
  <c r="BG118" i="16"/>
  <c r="BF118" i="16"/>
  <c r="BE118" i="16"/>
  <c r="BD118" i="16"/>
  <c r="BC118" i="16"/>
  <c r="BB118" i="16"/>
  <c r="BA118" i="16"/>
  <c r="AZ118" i="16"/>
  <c r="AY118" i="16"/>
  <c r="AX118" i="16"/>
  <c r="AW118" i="16"/>
  <c r="BH117" i="16"/>
  <c r="BG117" i="16"/>
  <c r="BF117" i="16"/>
  <c r="BE117" i="16"/>
  <c r="BD117" i="16"/>
  <c r="BC117" i="16"/>
  <c r="BB117" i="16"/>
  <c r="BA117" i="16"/>
  <c r="AZ117" i="16"/>
  <c r="AY117" i="16"/>
  <c r="AX117" i="16"/>
  <c r="AO117" i="16"/>
  <c r="AH117" i="16"/>
  <c r="AE117" i="16"/>
  <c r="AB117" i="16"/>
  <c r="H117" i="16"/>
  <c r="E117" i="16"/>
  <c r="B117" i="16"/>
  <c r="BG116" i="16"/>
  <c r="BF116" i="16"/>
  <c r="BE116" i="16"/>
  <c r="BD116" i="16"/>
  <c r="BC116" i="16"/>
  <c r="BB116" i="16"/>
  <c r="BA116" i="16"/>
  <c r="AZ116" i="16"/>
  <c r="AY116" i="16"/>
  <c r="AX116" i="16"/>
  <c r="AW116" i="16"/>
  <c r="BH115" i="16"/>
  <c r="BG115" i="16"/>
  <c r="BF115" i="16"/>
  <c r="BE115" i="16"/>
  <c r="BD115" i="16"/>
  <c r="BC115" i="16"/>
  <c r="BB115" i="16"/>
  <c r="BA115" i="16"/>
  <c r="AZ115" i="16"/>
  <c r="AY115" i="16"/>
  <c r="AX115" i="16"/>
  <c r="AO115" i="16"/>
  <c r="AH115" i="16"/>
  <c r="AE115" i="16"/>
  <c r="AB115" i="16"/>
  <c r="H115" i="16"/>
  <c r="E115" i="16"/>
  <c r="B115" i="16"/>
  <c r="BG114" i="16"/>
  <c r="BF114" i="16"/>
  <c r="BE114" i="16"/>
  <c r="BD114" i="16"/>
  <c r="BC114" i="16"/>
  <c r="BB114" i="16"/>
  <c r="BA114" i="16"/>
  <c r="AZ114" i="16"/>
  <c r="AY114" i="16"/>
  <c r="AX114" i="16"/>
  <c r="AW114" i="16"/>
  <c r="BH113" i="16"/>
  <c r="BG113" i="16"/>
  <c r="BF113" i="16"/>
  <c r="BE113" i="16"/>
  <c r="BD113" i="16"/>
  <c r="BC113" i="16"/>
  <c r="BB113" i="16"/>
  <c r="BA113" i="16"/>
  <c r="AZ113" i="16"/>
  <c r="AY113" i="16"/>
  <c r="AX113" i="16"/>
  <c r="AO113" i="16"/>
  <c r="AH113" i="16"/>
  <c r="AE113" i="16"/>
  <c r="AB113" i="16"/>
  <c r="H113" i="16"/>
  <c r="E113" i="16"/>
  <c r="B113" i="16"/>
  <c r="BG112" i="16"/>
  <c r="BF112" i="16"/>
  <c r="BE112" i="16"/>
  <c r="BD112" i="16"/>
  <c r="BC112" i="16"/>
  <c r="BB112" i="16"/>
  <c r="BA112" i="16"/>
  <c r="AZ112" i="16"/>
  <c r="AY112" i="16"/>
  <c r="AX112" i="16"/>
  <c r="AW112" i="16"/>
  <c r="BH111" i="16"/>
  <c r="BG111" i="16"/>
  <c r="BF111" i="16"/>
  <c r="BE111" i="16"/>
  <c r="BD111" i="16"/>
  <c r="BC111" i="16"/>
  <c r="BB111" i="16"/>
  <c r="BA111" i="16"/>
  <c r="AZ111" i="16"/>
  <c r="AY111" i="16"/>
  <c r="AX111" i="16"/>
  <c r="AO111" i="16"/>
  <c r="AH111" i="16"/>
  <c r="AE111" i="16"/>
  <c r="AB111" i="16"/>
  <c r="H111" i="16"/>
  <c r="E111" i="16"/>
  <c r="B111" i="16"/>
  <c r="BG110" i="16"/>
  <c r="BF110" i="16"/>
  <c r="BE110" i="16"/>
  <c r="BD110" i="16"/>
  <c r="BC110" i="16"/>
  <c r="BB110" i="16"/>
  <c r="BA110" i="16"/>
  <c r="AZ110" i="16"/>
  <c r="AY110" i="16"/>
  <c r="AX110" i="16"/>
  <c r="AW110" i="16"/>
  <c r="BH109" i="16"/>
  <c r="BG109" i="16"/>
  <c r="BF109" i="16"/>
  <c r="BE109" i="16"/>
  <c r="BD109" i="16"/>
  <c r="BC109" i="16"/>
  <c r="BB109" i="16"/>
  <c r="BA109" i="16"/>
  <c r="AZ109" i="16"/>
  <c r="AY109" i="16"/>
  <c r="AX109" i="16"/>
  <c r="AO109" i="16"/>
  <c r="AH109" i="16"/>
  <c r="AE109" i="16"/>
  <c r="AB109" i="16"/>
  <c r="H109" i="16"/>
  <c r="E109" i="16"/>
  <c r="B109" i="16"/>
  <c r="BG108" i="16"/>
  <c r="BF108" i="16"/>
  <c r="BE108" i="16"/>
  <c r="BD108" i="16"/>
  <c r="BC108" i="16"/>
  <c r="BB108" i="16"/>
  <c r="BA108" i="16"/>
  <c r="AZ108" i="16"/>
  <c r="AY108" i="16"/>
  <c r="AX108" i="16"/>
  <c r="AW108" i="16"/>
  <c r="BH107" i="16"/>
  <c r="BG107" i="16"/>
  <c r="BF107" i="16"/>
  <c r="BE107" i="16"/>
  <c r="BD107" i="16"/>
  <c r="BC107" i="16"/>
  <c r="BB107" i="16"/>
  <c r="BA107" i="16"/>
  <c r="AZ107" i="16"/>
  <c r="AY107" i="16"/>
  <c r="AX107" i="16"/>
  <c r="AO107" i="16"/>
  <c r="AH107" i="16"/>
  <c r="AE107" i="16"/>
  <c r="AB107" i="16"/>
  <c r="H107" i="16"/>
  <c r="E107" i="16"/>
  <c r="B107" i="16"/>
  <c r="BG106" i="16"/>
  <c r="BF106" i="16"/>
  <c r="BE106" i="16"/>
  <c r="BD106" i="16"/>
  <c r="BC106" i="16"/>
  <c r="BB106" i="16"/>
  <c r="BA106" i="16"/>
  <c r="AZ106" i="16"/>
  <c r="AY106" i="16"/>
  <c r="AX106" i="16"/>
  <c r="AW106" i="16"/>
  <c r="BH105" i="16"/>
  <c r="BG105" i="16"/>
  <c r="BF105" i="16"/>
  <c r="BE105" i="16"/>
  <c r="BD105" i="16"/>
  <c r="BC105" i="16"/>
  <c r="BB105" i="16"/>
  <c r="BA105" i="16"/>
  <c r="AZ105" i="16"/>
  <c r="AY105" i="16"/>
  <c r="AX105" i="16"/>
  <c r="AO105" i="16"/>
  <c r="AH105" i="16"/>
  <c r="AE105" i="16"/>
  <c r="AB105" i="16"/>
  <c r="H105" i="16"/>
  <c r="E105" i="16"/>
  <c r="B105" i="16"/>
  <c r="BG104" i="16"/>
  <c r="BF104" i="16"/>
  <c r="BE104" i="16"/>
  <c r="BD104" i="16"/>
  <c r="BC104" i="16"/>
  <c r="BB104" i="16"/>
  <c r="BA104" i="16"/>
  <c r="AZ104" i="16"/>
  <c r="AY104" i="16"/>
  <c r="AX104" i="16"/>
  <c r="AW104" i="16"/>
  <c r="BH103" i="16"/>
  <c r="BG103" i="16"/>
  <c r="BF103" i="16"/>
  <c r="BE103" i="16"/>
  <c r="BD103" i="16"/>
  <c r="BC103" i="16"/>
  <c r="BB103" i="16"/>
  <c r="BA103" i="16"/>
  <c r="AZ103" i="16"/>
  <c r="AY103" i="16"/>
  <c r="AX103" i="16"/>
  <c r="AO103" i="16"/>
  <c r="AH103" i="16"/>
  <c r="AE103" i="16"/>
  <c r="AB103" i="16"/>
  <c r="H103" i="16"/>
  <c r="E103" i="16"/>
  <c r="B103" i="16"/>
  <c r="BG102" i="16"/>
  <c r="BF102" i="16"/>
  <c r="BE102" i="16"/>
  <c r="BD102" i="16"/>
  <c r="BC102" i="16"/>
  <c r="BB102" i="16"/>
  <c r="BA102" i="16"/>
  <c r="AZ102" i="16"/>
  <c r="AY102" i="16"/>
  <c r="AX102" i="16"/>
  <c r="AW102" i="16"/>
  <c r="BH101" i="16"/>
  <c r="BG101" i="16"/>
  <c r="BF101" i="16"/>
  <c r="BE101" i="16"/>
  <c r="BD101" i="16"/>
  <c r="BC101" i="16"/>
  <c r="BB101" i="16"/>
  <c r="BA101" i="16"/>
  <c r="AZ101" i="16"/>
  <c r="AY101" i="16"/>
  <c r="AX101" i="16"/>
  <c r="AO101" i="16"/>
  <c r="AH101" i="16"/>
  <c r="AE101" i="16"/>
  <c r="AB101" i="16"/>
  <c r="H101" i="16"/>
  <c r="E101" i="16"/>
  <c r="B101" i="16"/>
  <c r="BG100" i="16"/>
  <c r="BF100" i="16"/>
  <c r="BE100" i="16"/>
  <c r="BD100" i="16"/>
  <c r="BC100" i="16"/>
  <c r="BB100" i="16"/>
  <c r="BA100" i="16"/>
  <c r="AZ100" i="16"/>
  <c r="AY100" i="16"/>
  <c r="AX100" i="16"/>
  <c r="AW100" i="16"/>
  <c r="BH99" i="16"/>
  <c r="BG99" i="16"/>
  <c r="BF99" i="16"/>
  <c r="BE99" i="16"/>
  <c r="BD99" i="16"/>
  <c r="BC99" i="16"/>
  <c r="BB99" i="16"/>
  <c r="BA99" i="16"/>
  <c r="AZ99" i="16"/>
  <c r="AY99" i="16"/>
  <c r="AX99" i="16"/>
  <c r="AO99" i="16"/>
  <c r="AH99" i="16"/>
  <c r="AE99" i="16"/>
  <c r="AB99" i="16"/>
  <c r="H99" i="16"/>
  <c r="E99" i="16"/>
  <c r="B99" i="16"/>
  <c r="BG98" i="16"/>
  <c r="BF98" i="16"/>
  <c r="BE98" i="16"/>
  <c r="BD98" i="16"/>
  <c r="BC98" i="16"/>
  <c r="BB98" i="16"/>
  <c r="BA98" i="16"/>
  <c r="AZ98" i="16"/>
  <c r="AY98" i="16"/>
  <c r="AX98" i="16"/>
  <c r="AW98" i="16"/>
  <c r="BH97" i="16"/>
  <c r="BG97" i="16"/>
  <c r="BF97" i="16"/>
  <c r="BE97" i="16"/>
  <c r="BD97" i="16"/>
  <c r="BC97" i="16"/>
  <c r="BB97" i="16"/>
  <c r="BA97" i="16"/>
  <c r="AZ97" i="16"/>
  <c r="AY97" i="16"/>
  <c r="AX97" i="16"/>
  <c r="AO97" i="16"/>
  <c r="AH97" i="16"/>
  <c r="AE97" i="16"/>
  <c r="AB97" i="16"/>
  <c r="H97" i="16"/>
  <c r="E97" i="16"/>
  <c r="B97" i="16"/>
  <c r="BG96" i="16"/>
  <c r="BF96" i="16"/>
  <c r="BE96" i="16"/>
  <c r="BD96" i="16"/>
  <c r="BC96" i="16"/>
  <c r="BB96" i="16"/>
  <c r="BA96" i="16"/>
  <c r="AZ96" i="16"/>
  <c r="AY96" i="16"/>
  <c r="AX96" i="16"/>
  <c r="AW96" i="16"/>
  <c r="BH95" i="16"/>
  <c r="BG95" i="16"/>
  <c r="BF95" i="16"/>
  <c r="BE95" i="16"/>
  <c r="BD95" i="16"/>
  <c r="BC95" i="16"/>
  <c r="BB95" i="16"/>
  <c r="BA95" i="16"/>
  <c r="AZ95" i="16"/>
  <c r="AY95" i="16"/>
  <c r="AX95" i="16"/>
  <c r="AO95" i="16"/>
  <c r="AH95" i="16"/>
  <c r="AE95" i="16"/>
  <c r="AB95" i="16"/>
  <c r="H95" i="16"/>
  <c r="E95" i="16"/>
  <c r="B95" i="16"/>
  <c r="BG94" i="16"/>
  <c r="BF94" i="16"/>
  <c r="BE94" i="16"/>
  <c r="BD94" i="16"/>
  <c r="BC94" i="16"/>
  <c r="BB94" i="16"/>
  <c r="BA94" i="16"/>
  <c r="AZ94" i="16"/>
  <c r="AY94" i="16"/>
  <c r="AX94" i="16"/>
  <c r="AW94" i="16"/>
  <c r="BH93" i="16"/>
  <c r="BG93" i="16"/>
  <c r="BF93" i="16"/>
  <c r="BE93" i="16"/>
  <c r="BD93" i="16"/>
  <c r="BC93" i="16"/>
  <c r="BB93" i="16"/>
  <c r="BA93" i="16"/>
  <c r="AZ93" i="16"/>
  <c r="AY93" i="16"/>
  <c r="AX93" i="16"/>
  <c r="AO93" i="16"/>
  <c r="AH93" i="16"/>
  <c r="AE93" i="16"/>
  <c r="AB93" i="16"/>
  <c r="H93" i="16"/>
  <c r="E93" i="16"/>
  <c r="B93" i="16"/>
  <c r="BG92" i="16"/>
  <c r="BF92" i="16"/>
  <c r="BE92" i="16"/>
  <c r="BD92" i="16"/>
  <c r="BC92" i="16"/>
  <c r="BB92" i="16"/>
  <c r="BA92" i="16"/>
  <c r="AZ92" i="16"/>
  <c r="AY92" i="16"/>
  <c r="AX92" i="16"/>
  <c r="AW92" i="16"/>
  <c r="BH91" i="16"/>
  <c r="BG91" i="16"/>
  <c r="BF91" i="16"/>
  <c r="BE91" i="16"/>
  <c r="BD91" i="16"/>
  <c r="BC91" i="16"/>
  <c r="BB91" i="16"/>
  <c r="BA91" i="16"/>
  <c r="AZ91" i="16"/>
  <c r="AY91" i="16"/>
  <c r="AX91" i="16"/>
  <c r="AO91" i="16"/>
  <c r="AH91" i="16"/>
  <c r="AE91" i="16"/>
  <c r="AB91" i="16"/>
  <c r="H91" i="16"/>
  <c r="E91" i="16"/>
  <c r="B91" i="16"/>
  <c r="BG90" i="16"/>
  <c r="BF90" i="16"/>
  <c r="BE90" i="16"/>
  <c r="BD90" i="16"/>
  <c r="BC90" i="16"/>
  <c r="BB90" i="16"/>
  <c r="BA90" i="16"/>
  <c r="AZ90" i="16"/>
  <c r="AY90" i="16"/>
  <c r="AX90" i="16"/>
  <c r="AW90" i="16"/>
  <c r="BH89" i="16"/>
  <c r="BG89" i="16"/>
  <c r="BF89" i="16"/>
  <c r="BE89" i="16"/>
  <c r="BD89" i="16"/>
  <c r="BC89" i="16"/>
  <c r="BB89" i="16"/>
  <c r="BA89" i="16"/>
  <c r="AZ89" i="16"/>
  <c r="AY89" i="16"/>
  <c r="AX89" i="16"/>
  <c r="AO89" i="16"/>
  <c r="AH89" i="16"/>
  <c r="AE89" i="16"/>
  <c r="AB89" i="16"/>
  <c r="H89" i="16"/>
  <c r="E89" i="16"/>
  <c r="B89" i="16"/>
  <c r="BG88" i="16"/>
  <c r="BF88" i="16"/>
  <c r="BE88" i="16"/>
  <c r="BD88" i="16"/>
  <c r="BC88" i="16"/>
  <c r="BB88" i="16"/>
  <c r="BA88" i="16"/>
  <c r="AZ88" i="16"/>
  <c r="AY88" i="16"/>
  <c r="AX88" i="16"/>
  <c r="AW88" i="16"/>
  <c r="BH87" i="16"/>
  <c r="BG87" i="16"/>
  <c r="BF87" i="16"/>
  <c r="BE87" i="16"/>
  <c r="BD87" i="16"/>
  <c r="BC87" i="16"/>
  <c r="BB87" i="16"/>
  <c r="BA87" i="16"/>
  <c r="AZ87" i="16"/>
  <c r="AY87" i="16"/>
  <c r="AX87" i="16"/>
  <c r="AO87" i="16"/>
  <c r="AH87" i="16"/>
  <c r="AE87" i="16"/>
  <c r="AB87" i="16"/>
  <c r="H87" i="16"/>
  <c r="E87" i="16"/>
  <c r="B87" i="16"/>
  <c r="BG86" i="16"/>
  <c r="BF86" i="16"/>
  <c r="BE86" i="16"/>
  <c r="BD86" i="16"/>
  <c r="BC86" i="16"/>
  <c r="BB86" i="16"/>
  <c r="BA86" i="16"/>
  <c r="AZ86" i="16"/>
  <c r="AY86" i="16"/>
  <c r="AX86" i="16"/>
  <c r="AW86" i="16"/>
  <c r="BH85" i="16"/>
  <c r="BG85" i="16"/>
  <c r="BF85" i="16"/>
  <c r="BE85" i="16"/>
  <c r="BD85" i="16"/>
  <c r="BC85" i="16"/>
  <c r="BB85" i="16"/>
  <c r="BA85" i="16"/>
  <c r="AZ85" i="16"/>
  <c r="AY85" i="16"/>
  <c r="AX85" i="16"/>
  <c r="AE85" i="16"/>
  <c r="AB85" i="16"/>
  <c r="H85" i="16"/>
  <c r="AW135" i="18"/>
  <c r="AW133" i="18"/>
  <c r="AW121" i="18"/>
  <c r="AW119" i="18"/>
  <c r="AW103" i="18"/>
  <c r="AW99" i="18"/>
  <c r="AW85" i="18"/>
  <c r="AW133" i="17"/>
  <c r="AW117" i="17"/>
  <c r="AW111" i="17"/>
  <c r="AW105" i="17"/>
  <c r="AW103" i="17"/>
  <c r="AW99" i="17"/>
  <c r="AW97" i="17"/>
  <c r="AW93" i="17"/>
  <c r="AW87" i="17"/>
  <c r="AW43" i="16"/>
  <c r="AW63" i="16"/>
  <c r="AW61" i="16"/>
  <c r="AW59" i="16"/>
  <c r="AW57" i="16"/>
  <c r="AW131" i="16" s="1"/>
  <c r="AW55" i="16"/>
  <c r="AW53" i="16"/>
  <c r="AW51" i="16"/>
  <c r="AW49" i="16"/>
  <c r="AW47" i="16"/>
  <c r="AW45" i="16"/>
  <c r="AW119" i="16" s="1"/>
  <c r="AW41" i="16"/>
  <c r="AW39" i="16"/>
  <c r="AW37" i="16"/>
  <c r="AW35" i="16"/>
  <c r="AW109" i="16" s="1"/>
  <c r="AW33" i="16"/>
  <c r="AW31" i="16"/>
  <c r="AW105" i="16" s="1"/>
  <c r="AW29" i="16"/>
  <c r="AW27" i="16"/>
  <c r="AW25" i="16"/>
  <c r="AW23" i="16"/>
  <c r="AW21" i="16"/>
  <c r="AW19" i="16"/>
  <c r="AW93" i="16" s="1"/>
  <c r="AW17" i="16"/>
  <c r="AW15" i="16"/>
  <c r="AW13" i="16"/>
  <c r="AO137" i="15"/>
  <c r="AO135" i="15"/>
  <c r="AO133" i="15"/>
  <c r="AO131" i="15"/>
  <c r="AO129" i="15"/>
  <c r="AO127" i="15"/>
  <c r="AO125" i="15"/>
  <c r="AO123" i="15"/>
  <c r="AO121" i="15"/>
  <c r="AO119" i="15"/>
  <c r="AO117" i="15"/>
  <c r="AO115" i="15"/>
  <c r="AO113" i="15"/>
  <c r="AO111" i="15"/>
  <c r="AO109" i="15"/>
  <c r="AO107" i="15"/>
  <c r="AO105" i="15"/>
  <c r="AO103" i="15"/>
  <c r="AO101" i="15"/>
  <c r="AO99" i="15"/>
  <c r="AO97" i="15"/>
  <c r="AO95" i="15"/>
  <c r="AO93" i="15"/>
  <c r="AO91" i="15"/>
  <c r="AO89" i="15"/>
  <c r="AO87" i="15"/>
  <c r="AH137" i="15"/>
  <c r="AH135" i="15"/>
  <c r="AH133" i="15"/>
  <c r="AH131" i="15"/>
  <c r="AH129" i="15"/>
  <c r="AH127" i="15"/>
  <c r="AH125" i="15"/>
  <c r="AH123" i="15"/>
  <c r="AH121" i="15"/>
  <c r="AH119" i="15"/>
  <c r="AH117" i="15"/>
  <c r="AH115" i="15"/>
  <c r="AH113" i="15"/>
  <c r="AH111" i="15"/>
  <c r="AH109" i="15"/>
  <c r="AH107" i="15"/>
  <c r="AH105" i="15"/>
  <c r="AH103" i="15"/>
  <c r="AH99" i="15"/>
  <c r="AH97" i="15"/>
  <c r="AH101" i="15"/>
  <c r="AH95" i="15"/>
  <c r="AH93" i="15"/>
  <c r="AH91" i="15"/>
  <c r="AH89" i="15"/>
  <c r="AH87" i="15"/>
  <c r="AE137" i="15"/>
  <c r="AE135" i="15"/>
  <c r="AE133" i="15"/>
  <c r="AE131" i="15"/>
  <c r="AE129" i="15"/>
  <c r="AE127" i="15"/>
  <c r="AE125" i="15"/>
  <c r="AE123" i="15"/>
  <c r="AE121" i="15"/>
  <c r="AE119" i="15"/>
  <c r="AE117" i="15"/>
  <c r="AE115" i="15"/>
  <c r="AE113" i="15"/>
  <c r="AE111" i="15"/>
  <c r="AE109" i="15"/>
  <c r="AE107" i="15"/>
  <c r="AE105" i="15"/>
  <c r="AE103" i="15"/>
  <c r="AE101" i="15"/>
  <c r="AE99" i="15"/>
  <c r="AE97" i="15"/>
  <c r="AE95" i="15"/>
  <c r="AE93" i="15"/>
  <c r="AE91" i="15"/>
  <c r="AE89" i="15"/>
  <c r="AE87" i="15"/>
  <c r="BG138" i="15"/>
  <c r="BF138" i="15"/>
  <c r="BE138" i="15"/>
  <c r="BD138" i="15"/>
  <c r="BC138" i="15"/>
  <c r="BB138" i="15"/>
  <c r="BA138" i="15"/>
  <c r="AZ138" i="15"/>
  <c r="AY138" i="15"/>
  <c r="AX138" i="15"/>
  <c r="AW138" i="15"/>
  <c r="BG137" i="15"/>
  <c r="BF137" i="15"/>
  <c r="BE137" i="15"/>
  <c r="BD137" i="15"/>
  <c r="BC137" i="15"/>
  <c r="BB137" i="15"/>
  <c r="BA137" i="15"/>
  <c r="AZ137" i="15"/>
  <c r="AY137" i="15"/>
  <c r="AX137" i="15"/>
  <c r="BG136" i="15"/>
  <c r="BF136" i="15"/>
  <c r="BE136" i="15"/>
  <c r="BD136" i="15"/>
  <c r="BC136" i="15"/>
  <c r="BB136" i="15"/>
  <c r="BA136" i="15"/>
  <c r="AZ136" i="15"/>
  <c r="AY136" i="15"/>
  <c r="AX136" i="15"/>
  <c r="AW136" i="15"/>
  <c r="BG135" i="15"/>
  <c r="BF135" i="15"/>
  <c r="BE135" i="15"/>
  <c r="BD135" i="15"/>
  <c r="BC135" i="15"/>
  <c r="BB135" i="15"/>
  <c r="BA135" i="15"/>
  <c r="AZ135" i="15"/>
  <c r="AY135" i="15"/>
  <c r="AX135" i="15"/>
  <c r="BG134" i="15"/>
  <c r="BF134" i="15"/>
  <c r="BE134" i="15"/>
  <c r="BD134" i="15"/>
  <c r="BC134" i="15"/>
  <c r="BB134" i="15"/>
  <c r="BA134" i="15"/>
  <c r="AZ134" i="15"/>
  <c r="AY134" i="15"/>
  <c r="AX134" i="15"/>
  <c r="AW134" i="15"/>
  <c r="BG133" i="15"/>
  <c r="BF133" i="15"/>
  <c r="BE133" i="15"/>
  <c r="BD133" i="15"/>
  <c r="BC133" i="15"/>
  <c r="BB133" i="15"/>
  <c r="BA133" i="15"/>
  <c r="AZ133" i="15"/>
  <c r="AY133" i="15"/>
  <c r="AX133" i="15"/>
  <c r="BG132" i="15"/>
  <c r="BF132" i="15"/>
  <c r="BE132" i="15"/>
  <c r="BD132" i="15"/>
  <c r="BC132" i="15"/>
  <c r="BB132" i="15"/>
  <c r="BA132" i="15"/>
  <c r="AZ132" i="15"/>
  <c r="AY132" i="15"/>
  <c r="AX132" i="15"/>
  <c r="AW132" i="15"/>
  <c r="BG131" i="15"/>
  <c r="BF131" i="15"/>
  <c r="BE131" i="15"/>
  <c r="BD131" i="15"/>
  <c r="BC131" i="15"/>
  <c r="BB131" i="15"/>
  <c r="BA131" i="15"/>
  <c r="AZ131" i="15"/>
  <c r="AY131" i="15"/>
  <c r="AX131" i="15"/>
  <c r="BG130" i="15"/>
  <c r="BF130" i="15"/>
  <c r="BE130" i="15"/>
  <c r="BD130" i="15"/>
  <c r="BC130" i="15"/>
  <c r="BB130" i="15"/>
  <c r="BA130" i="15"/>
  <c r="AZ130" i="15"/>
  <c r="AY130" i="15"/>
  <c r="AX130" i="15"/>
  <c r="AW130" i="15"/>
  <c r="BG129" i="15"/>
  <c r="BF129" i="15"/>
  <c r="BE129" i="15"/>
  <c r="BD129" i="15"/>
  <c r="BC129" i="15"/>
  <c r="BB129" i="15"/>
  <c r="BA129" i="15"/>
  <c r="AZ129" i="15"/>
  <c r="AY129" i="15"/>
  <c r="AX129" i="15"/>
  <c r="BG128" i="15"/>
  <c r="BF128" i="15"/>
  <c r="BE128" i="15"/>
  <c r="BD128" i="15"/>
  <c r="BC128" i="15"/>
  <c r="BB128" i="15"/>
  <c r="BA128" i="15"/>
  <c r="AZ128" i="15"/>
  <c r="AY128" i="15"/>
  <c r="AX128" i="15"/>
  <c r="AW128" i="15"/>
  <c r="BG127" i="15"/>
  <c r="BF127" i="15"/>
  <c r="BE127" i="15"/>
  <c r="BD127" i="15"/>
  <c r="BC127" i="15"/>
  <c r="BB127" i="15"/>
  <c r="BA127" i="15"/>
  <c r="AZ127" i="15"/>
  <c r="AY127" i="15"/>
  <c r="AX127" i="15"/>
  <c r="BG126" i="15"/>
  <c r="BF126" i="15"/>
  <c r="BE126" i="15"/>
  <c r="BD126" i="15"/>
  <c r="BC126" i="15"/>
  <c r="BB126" i="15"/>
  <c r="BA126" i="15"/>
  <c r="AZ126" i="15"/>
  <c r="AY126" i="15"/>
  <c r="AX126" i="15"/>
  <c r="AW126" i="15"/>
  <c r="BG125" i="15"/>
  <c r="BF125" i="15"/>
  <c r="BE125" i="15"/>
  <c r="BD125" i="15"/>
  <c r="BC125" i="15"/>
  <c r="BB125" i="15"/>
  <c r="BA125" i="15"/>
  <c r="AZ125" i="15"/>
  <c r="AY125" i="15"/>
  <c r="AX125" i="15"/>
  <c r="BG124" i="15"/>
  <c r="BF124" i="15"/>
  <c r="BE124" i="15"/>
  <c r="BD124" i="15"/>
  <c r="BC124" i="15"/>
  <c r="BB124" i="15"/>
  <c r="BA124" i="15"/>
  <c r="AZ124" i="15"/>
  <c r="AY124" i="15"/>
  <c r="AX124" i="15"/>
  <c r="AW124" i="15"/>
  <c r="BG123" i="15"/>
  <c r="BF123" i="15"/>
  <c r="BE123" i="15"/>
  <c r="BD123" i="15"/>
  <c r="BC123" i="15"/>
  <c r="BB123" i="15"/>
  <c r="BA123" i="15"/>
  <c r="AZ123" i="15"/>
  <c r="AY123" i="15"/>
  <c r="AX123" i="15"/>
  <c r="BG122" i="15"/>
  <c r="BF122" i="15"/>
  <c r="BE122" i="15"/>
  <c r="BD122" i="15"/>
  <c r="BC122" i="15"/>
  <c r="BB122" i="15"/>
  <c r="BA122" i="15"/>
  <c r="AZ122" i="15"/>
  <c r="AY122" i="15"/>
  <c r="AX122" i="15"/>
  <c r="AW122" i="15"/>
  <c r="BG121" i="15"/>
  <c r="BF121" i="15"/>
  <c r="BE121" i="15"/>
  <c r="BD121" i="15"/>
  <c r="BC121" i="15"/>
  <c r="BB121" i="15"/>
  <c r="BA121" i="15"/>
  <c r="AZ121" i="15"/>
  <c r="AY121" i="15"/>
  <c r="AX121" i="15"/>
  <c r="BG120" i="15"/>
  <c r="BF120" i="15"/>
  <c r="BE120" i="15"/>
  <c r="BD120" i="15"/>
  <c r="BC120" i="15"/>
  <c r="BB120" i="15"/>
  <c r="BA120" i="15"/>
  <c r="AZ120" i="15"/>
  <c r="AY120" i="15"/>
  <c r="AX120" i="15"/>
  <c r="AW120" i="15"/>
  <c r="BG119" i="15"/>
  <c r="BF119" i="15"/>
  <c r="BE119" i="15"/>
  <c r="BD119" i="15"/>
  <c r="BC119" i="15"/>
  <c r="BB119" i="15"/>
  <c r="BA119" i="15"/>
  <c r="AZ119" i="15"/>
  <c r="AY119" i="15"/>
  <c r="AX119" i="15"/>
  <c r="BG118" i="15"/>
  <c r="BF118" i="15"/>
  <c r="BE118" i="15"/>
  <c r="BD118" i="15"/>
  <c r="BC118" i="15"/>
  <c r="BB118" i="15"/>
  <c r="BA118" i="15"/>
  <c r="AZ118" i="15"/>
  <c r="AY118" i="15"/>
  <c r="AX118" i="15"/>
  <c r="AW118" i="15"/>
  <c r="BG117" i="15"/>
  <c r="BF117" i="15"/>
  <c r="BE117" i="15"/>
  <c r="BD117" i="15"/>
  <c r="BC117" i="15"/>
  <c r="BB117" i="15"/>
  <c r="BA117" i="15"/>
  <c r="AZ117" i="15"/>
  <c r="AY117" i="15"/>
  <c r="AX117" i="15"/>
  <c r="BG116" i="15"/>
  <c r="BF116" i="15"/>
  <c r="BE116" i="15"/>
  <c r="BD116" i="15"/>
  <c r="BC116" i="15"/>
  <c r="BB116" i="15"/>
  <c r="BA116" i="15"/>
  <c r="AZ116" i="15"/>
  <c r="AY116" i="15"/>
  <c r="AX116" i="15"/>
  <c r="AW116" i="15"/>
  <c r="BG115" i="15"/>
  <c r="BF115" i="15"/>
  <c r="BE115" i="15"/>
  <c r="BD115" i="15"/>
  <c r="BC115" i="15"/>
  <c r="BB115" i="15"/>
  <c r="BA115" i="15"/>
  <c r="AZ115" i="15"/>
  <c r="AY115" i="15"/>
  <c r="AX115" i="15"/>
  <c r="BG114" i="15"/>
  <c r="BF114" i="15"/>
  <c r="BE114" i="15"/>
  <c r="BD114" i="15"/>
  <c r="BC114" i="15"/>
  <c r="BB114" i="15"/>
  <c r="BA114" i="15"/>
  <c r="AZ114" i="15"/>
  <c r="AY114" i="15"/>
  <c r="AX114" i="15"/>
  <c r="AW114" i="15"/>
  <c r="BG113" i="15"/>
  <c r="BF113" i="15"/>
  <c r="BE113" i="15"/>
  <c r="BD113" i="15"/>
  <c r="BC113" i="15"/>
  <c r="BB113" i="15"/>
  <c r="BA113" i="15"/>
  <c r="AZ113" i="15"/>
  <c r="AY113" i="15"/>
  <c r="AX113" i="15"/>
  <c r="BG112" i="15"/>
  <c r="BF112" i="15"/>
  <c r="BE112" i="15"/>
  <c r="BD112" i="15"/>
  <c r="BC112" i="15"/>
  <c r="BB112" i="15"/>
  <c r="BA112" i="15"/>
  <c r="AZ112" i="15"/>
  <c r="AY112" i="15"/>
  <c r="AX112" i="15"/>
  <c r="AW112" i="15"/>
  <c r="BG111" i="15"/>
  <c r="BF111" i="15"/>
  <c r="BE111" i="15"/>
  <c r="BD111" i="15"/>
  <c r="BC111" i="15"/>
  <c r="BB111" i="15"/>
  <c r="BA111" i="15"/>
  <c r="AZ111" i="15"/>
  <c r="AY111" i="15"/>
  <c r="AX111" i="15"/>
  <c r="BG110" i="15"/>
  <c r="BF110" i="15"/>
  <c r="BE110" i="15"/>
  <c r="BD110" i="15"/>
  <c r="BC110" i="15"/>
  <c r="BB110" i="15"/>
  <c r="BA110" i="15"/>
  <c r="AZ110" i="15"/>
  <c r="AY110" i="15"/>
  <c r="AX110" i="15"/>
  <c r="AW110" i="15"/>
  <c r="BG109" i="15"/>
  <c r="BF109" i="15"/>
  <c r="BE109" i="15"/>
  <c r="BD109" i="15"/>
  <c r="BC109" i="15"/>
  <c r="BB109" i="15"/>
  <c r="BA109" i="15"/>
  <c r="AZ109" i="15"/>
  <c r="AY109" i="15"/>
  <c r="AX109" i="15"/>
  <c r="BG108" i="15"/>
  <c r="BF108" i="15"/>
  <c r="BE108" i="15"/>
  <c r="BD108" i="15"/>
  <c r="BC108" i="15"/>
  <c r="BB108" i="15"/>
  <c r="BA108" i="15"/>
  <c r="AZ108" i="15"/>
  <c r="AY108" i="15"/>
  <c r="AX108" i="15"/>
  <c r="AW108" i="15"/>
  <c r="BG107" i="15"/>
  <c r="BF107" i="15"/>
  <c r="BE107" i="15"/>
  <c r="BD107" i="15"/>
  <c r="BC107" i="15"/>
  <c r="BB107" i="15"/>
  <c r="BA107" i="15"/>
  <c r="AZ107" i="15"/>
  <c r="AY107" i="15"/>
  <c r="AX107" i="15"/>
  <c r="BG106" i="15"/>
  <c r="BF106" i="15"/>
  <c r="BE106" i="15"/>
  <c r="BD106" i="15"/>
  <c r="BC106" i="15"/>
  <c r="BB106" i="15"/>
  <c r="BA106" i="15"/>
  <c r="AZ106" i="15"/>
  <c r="AY106" i="15"/>
  <c r="AX106" i="15"/>
  <c r="AW106" i="15"/>
  <c r="BG105" i="15"/>
  <c r="BF105" i="15"/>
  <c r="BE105" i="15"/>
  <c r="BD105" i="15"/>
  <c r="BC105" i="15"/>
  <c r="BB105" i="15"/>
  <c r="BA105" i="15"/>
  <c r="AZ105" i="15"/>
  <c r="AY105" i="15"/>
  <c r="AX105" i="15"/>
  <c r="BG104" i="15"/>
  <c r="BF104" i="15"/>
  <c r="BE104" i="15"/>
  <c r="BD104" i="15"/>
  <c r="BC104" i="15"/>
  <c r="BB104" i="15"/>
  <c r="BA104" i="15"/>
  <c r="AZ104" i="15"/>
  <c r="AY104" i="15"/>
  <c r="AX104" i="15"/>
  <c r="AW104" i="15"/>
  <c r="BG103" i="15"/>
  <c r="BF103" i="15"/>
  <c r="BE103" i="15"/>
  <c r="BD103" i="15"/>
  <c r="BC103" i="15"/>
  <c r="BB103" i="15"/>
  <c r="BA103" i="15"/>
  <c r="AZ103" i="15"/>
  <c r="AY103" i="15"/>
  <c r="AX103" i="15"/>
  <c r="BG102" i="15"/>
  <c r="BF102" i="15"/>
  <c r="BE102" i="15"/>
  <c r="BD102" i="15"/>
  <c r="BC102" i="15"/>
  <c r="BB102" i="15"/>
  <c r="BA102" i="15"/>
  <c r="AZ102" i="15"/>
  <c r="AY102" i="15"/>
  <c r="AX102" i="15"/>
  <c r="AW102" i="15"/>
  <c r="BG101" i="15"/>
  <c r="BF101" i="15"/>
  <c r="BE101" i="15"/>
  <c r="BD101" i="15"/>
  <c r="BC101" i="15"/>
  <c r="BB101" i="15"/>
  <c r="BA101" i="15"/>
  <c r="AZ101" i="15"/>
  <c r="AY101" i="15"/>
  <c r="AX101" i="15"/>
  <c r="BG100" i="15"/>
  <c r="BF100" i="15"/>
  <c r="BE100" i="15"/>
  <c r="BD100" i="15"/>
  <c r="BC100" i="15"/>
  <c r="BB100" i="15"/>
  <c r="BA100" i="15"/>
  <c r="AZ100" i="15"/>
  <c r="AY100" i="15"/>
  <c r="AX100" i="15"/>
  <c r="AW100" i="15"/>
  <c r="BG99" i="15"/>
  <c r="BF99" i="15"/>
  <c r="BE99" i="15"/>
  <c r="BD99" i="15"/>
  <c r="BC99" i="15"/>
  <c r="BB99" i="15"/>
  <c r="BA99" i="15"/>
  <c r="AZ99" i="15"/>
  <c r="AY99" i="15"/>
  <c r="AX99" i="15"/>
  <c r="BG98" i="15"/>
  <c r="BF98" i="15"/>
  <c r="BE98" i="15"/>
  <c r="BD98" i="15"/>
  <c r="BC98" i="15"/>
  <c r="BB98" i="15"/>
  <c r="BA98" i="15"/>
  <c r="AZ98" i="15"/>
  <c r="AY98" i="15"/>
  <c r="AX98" i="15"/>
  <c r="AW98" i="15"/>
  <c r="BG97" i="15"/>
  <c r="BF97" i="15"/>
  <c r="BE97" i="15"/>
  <c r="BD97" i="15"/>
  <c r="BC97" i="15"/>
  <c r="BB97" i="15"/>
  <c r="BA97" i="15"/>
  <c r="AZ97" i="15"/>
  <c r="AY97" i="15"/>
  <c r="AX97" i="15"/>
  <c r="BG96" i="15"/>
  <c r="BF96" i="15"/>
  <c r="BE96" i="15"/>
  <c r="BD96" i="15"/>
  <c r="BC96" i="15"/>
  <c r="BB96" i="15"/>
  <c r="BA96" i="15"/>
  <c r="AZ96" i="15"/>
  <c r="AY96" i="15"/>
  <c r="AX96" i="15"/>
  <c r="AW96" i="15"/>
  <c r="BG95" i="15"/>
  <c r="BF95" i="15"/>
  <c r="BE95" i="15"/>
  <c r="BD95" i="15"/>
  <c r="BC95" i="15"/>
  <c r="BB95" i="15"/>
  <c r="BA95" i="15"/>
  <c r="AZ95" i="15"/>
  <c r="AY95" i="15"/>
  <c r="AX95" i="15"/>
  <c r="BG94" i="15"/>
  <c r="BF94" i="15"/>
  <c r="BE94" i="15"/>
  <c r="BD94" i="15"/>
  <c r="BC94" i="15"/>
  <c r="BB94" i="15"/>
  <c r="BA94" i="15"/>
  <c r="AZ94" i="15"/>
  <c r="AY94" i="15"/>
  <c r="AX94" i="15"/>
  <c r="AW94" i="15"/>
  <c r="BG93" i="15"/>
  <c r="BF93" i="15"/>
  <c r="BE93" i="15"/>
  <c r="BD93" i="15"/>
  <c r="BC93" i="15"/>
  <c r="BB93" i="15"/>
  <c r="BA93" i="15"/>
  <c r="AZ93" i="15"/>
  <c r="AY93" i="15"/>
  <c r="AX93" i="15"/>
  <c r="BG92" i="15"/>
  <c r="BF92" i="15"/>
  <c r="BE92" i="15"/>
  <c r="BD92" i="15"/>
  <c r="BC92" i="15"/>
  <c r="BB92" i="15"/>
  <c r="BA92" i="15"/>
  <c r="AZ92" i="15"/>
  <c r="AY92" i="15"/>
  <c r="AX92" i="15"/>
  <c r="AW92" i="15"/>
  <c r="BG91" i="15"/>
  <c r="BF91" i="15"/>
  <c r="BE91" i="15"/>
  <c r="BD91" i="15"/>
  <c r="BC91" i="15"/>
  <c r="BB91" i="15"/>
  <c r="BA91" i="15"/>
  <c r="AZ91" i="15"/>
  <c r="AY91" i="15"/>
  <c r="AX91" i="15"/>
  <c r="BG90" i="15"/>
  <c r="BF90" i="15"/>
  <c r="BE90" i="15"/>
  <c r="BD90" i="15"/>
  <c r="BC90" i="15"/>
  <c r="BB90" i="15"/>
  <c r="BA90" i="15"/>
  <c r="AZ90" i="15"/>
  <c r="AY90" i="15"/>
  <c r="AX90" i="15"/>
  <c r="AW90" i="15"/>
  <c r="BG89" i="15"/>
  <c r="BF89" i="15"/>
  <c r="BE89" i="15"/>
  <c r="BD89" i="15"/>
  <c r="BC89" i="15"/>
  <c r="BB89" i="15"/>
  <c r="BA89" i="15"/>
  <c r="AZ89" i="15"/>
  <c r="AY89" i="15"/>
  <c r="AX89" i="15"/>
  <c r="BG88" i="15"/>
  <c r="BF88" i="15"/>
  <c r="BE88" i="15"/>
  <c r="BD88" i="15"/>
  <c r="BC88" i="15"/>
  <c r="BB88" i="15"/>
  <c r="BA88" i="15"/>
  <c r="AZ88" i="15"/>
  <c r="AY88" i="15"/>
  <c r="AX88" i="15"/>
  <c r="AW88" i="15"/>
  <c r="BG87" i="15"/>
  <c r="BF87" i="15"/>
  <c r="BE87" i="15"/>
  <c r="BD87" i="15"/>
  <c r="BC87" i="15"/>
  <c r="BB87" i="15"/>
  <c r="BA87" i="15"/>
  <c r="AZ87" i="15"/>
  <c r="AY87" i="15"/>
  <c r="AX87" i="15"/>
  <c r="BG86" i="15"/>
  <c r="BF86" i="15"/>
  <c r="BE86" i="15"/>
  <c r="BD86" i="15"/>
  <c r="BC86" i="15"/>
  <c r="BB86" i="15"/>
  <c r="BA86" i="15"/>
  <c r="AZ86" i="15"/>
  <c r="AY86" i="15"/>
  <c r="AX86" i="15"/>
  <c r="AW86" i="15"/>
  <c r="BG85" i="15"/>
  <c r="BF85" i="15"/>
  <c r="BE85" i="15"/>
  <c r="BD85" i="15"/>
  <c r="BC85" i="15"/>
  <c r="BB85" i="15"/>
  <c r="BA85" i="15"/>
  <c r="AZ85" i="15"/>
  <c r="AY85" i="15"/>
  <c r="AX85" i="15"/>
  <c r="AH85" i="15"/>
  <c r="AO85" i="15"/>
  <c r="AB85" i="15"/>
  <c r="AE85" i="15"/>
  <c r="AW137" i="15"/>
  <c r="AW135" i="15"/>
  <c r="AW127" i="15"/>
  <c r="AW121" i="15"/>
  <c r="AW117" i="15"/>
  <c r="AW113" i="15"/>
  <c r="AW107" i="15"/>
  <c r="AW105" i="15"/>
  <c r="AW103" i="15"/>
  <c r="AW101" i="15"/>
  <c r="AW97" i="15"/>
  <c r="AW91" i="15"/>
  <c r="AW89" i="15"/>
  <c r="AB126" i="7"/>
  <c r="AO126" i="7"/>
  <c r="AO124" i="7"/>
  <c r="AO122" i="7"/>
  <c r="AO120" i="7"/>
  <c r="AO118" i="7"/>
  <c r="AO116" i="7"/>
  <c r="AO114" i="7"/>
  <c r="AO112" i="7"/>
  <c r="AH126" i="7"/>
  <c r="AH124" i="7"/>
  <c r="AH122" i="7"/>
  <c r="AH120" i="7"/>
  <c r="AH118" i="7"/>
  <c r="AH116" i="7"/>
  <c r="AH114" i="7"/>
  <c r="AH112" i="7"/>
  <c r="AO110" i="7"/>
  <c r="AH110" i="7"/>
  <c r="AO108" i="7"/>
  <c r="AH108" i="7"/>
  <c r="AO106" i="7"/>
  <c r="AH106" i="7"/>
  <c r="AW124" i="7"/>
  <c r="AE126" i="7"/>
  <c r="AE124" i="7"/>
  <c r="AE122" i="7"/>
  <c r="AE120" i="7"/>
  <c r="AE118" i="7"/>
  <c r="AE116" i="7"/>
  <c r="AE114" i="7"/>
  <c r="AE112" i="7"/>
  <c r="AE110" i="7"/>
  <c r="AE108" i="7"/>
  <c r="AE106" i="7"/>
  <c r="AB106" i="7"/>
  <c r="AL12" i="23"/>
  <c r="AL2" i="24" s="1"/>
  <c r="AL9" i="23"/>
  <c r="AN8" i="23"/>
  <c r="AV8" i="23"/>
  <c r="AV5" i="24"/>
  <c r="H78" i="7"/>
  <c r="AV8" i="7"/>
  <c r="AV82" i="7" s="1"/>
  <c r="AN8" i="7"/>
  <c r="AN82" i="7" s="1"/>
  <c r="AL14" i="7"/>
  <c r="AL88" i="7" s="1"/>
  <c r="AL9" i="7"/>
  <c r="AL83" i="7" s="1"/>
  <c r="BH85" i="15"/>
  <c r="H85" i="15"/>
  <c r="E85" i="15"/>
  <c r="B85" i="15"/>
  <c r="BH137" i="15"/>
  <c r="AB137" i="15"/>
  <c r="H137" i="15"/>
  <c r="E137" i="15"/>
  <c r="B137" i="15"/>
  <c r="BH135" i="15"/>
  <c r="AB135" i="15"/>
  <c r="H135" i="15"/>
  <c r="E135" i="15"/>
  <c r="B135" i="15"/>
  <c r="BH133" i="15"/>
  <c r="AB133" i="15"/>
  <c r="H133" i="15"/>
  <c r="E133" i="15"/>
  <c r="B133" i="15"/>
  <c r="BH131" i="15"/>
  <c r="AB131" i="15"/>
  <c r="H131" i="15"/>
  <c r="E131" i="15"/>
  <c r="B131" i="15"/>
  <c r="BH129" i="15"/>
  <c r="AB129" i="15"/>
  <c r="H129" i="15"/>
  <c r="E129" i="15"/>
  <c r="B129" i="15"/>
  <c r="BH127" i="15"/>
  <c r="AB127" i="15"/>
  <c r="H127" i="15"/>
  <c r="E127" i="15"/>
  <c r="B127" i="15"/>
  <c r="BH125" i="15"/>
  <c r="AB125" i="15"/>
  <c r="H125" i="15"/>
  <c r="E125" i="15"/>
  <c r="B125" i="15"/>
  <c r="BH123" i="15"/>
  <c r="AB123" i="15"/>
  <c r="H123" i="15"/>
  <c r="E123" i="15"/>
  <c r="B123" i="15"/>
  <c r="BH121" i="15"/>
  <c r="AB121" i="15"/>
  <c r="H121" i="15"/>
  <c r="E121" i="15"/>
  <c r="B121" i="15"/>
  <c r="BH119" i="15"/>
  <c r="AB119" i="15"/>
  <c r="H119" i="15"/>
  <c r="E119" i="15"/>
  <c r="B119" i="15"/>
  <c r="BH117" i="15"/>
  <c r="AB117" i="15"/>
  <c r="H117" i="15"/>
  <c r="E117" i="15"/>
  <c r="B117" i="15"/>
  <c r="BH115" i="15"/>
  <c r="AB115" i="15"/>
  <c r="H115" i="15"/>
  <c r="E115" i="15"/>
  <c r="B115" i="15"/>
  <c r="BH113" i="15"/>
  <c r="AB113" i="15"/>
  <c r="H113" i="15"/>
  <c r="E113" i="15"/>
  <c r="B113" i="15"/>
  <c r="BH111" i="15"/>
  <c r="AB111" i="15"/>
  <c r="H111" i="15"/>
  <c r="E111" i="15"/>
  <c r="B111" i="15"/>
  <c r="BH109" i="15"/>
  <c r="AB109" i="15"/>
  <c r="H109" i="15"/>
  <c r="E109" i="15"/>
  <c r="B109" i="15"/>
  <c r="BH107" i="15"/>
  <c r="AB107" i="15"/>
  <c r="H107" i="15"/>
  <c r="E107" i="15"/>
  <c r="B107" i="15"/>
  <c r="BH105" i="15"/>
  <c r="AB105" i="15"/>
  <c r="H105" i="15"/>
  <c r="E105" i="15"/>
  <c r="B105" i="15"/>
  <c r="BH103" i="15"/>
  <c r="AB103" i="15"/>
  <c r="H103" i="15"/>
  <c r="E103" i="15"/>
  <c r="B103" i="15"/>
  <c r="BH101" i="15"/>
  <c r="AB101" i="15"/>
  <c r="H101" i="15"/>
  <c r="E101" i="15"/>
  <c r="B101" i="15"/>
  <c r="BH99" i="15"/>
  <c r="AB99" i="15"/>
  <c r="H99" i="15"/>
  <c r="E99" i="15"/>
  <c r="B99" i="15"/>
  <c r="BH97" i="15"/>
  <c r="AB97" i="15"/>
  <c r="H97" i="15"/>
  <c r="E97" i="15"/>
  <c r="B97" i="15"/>
  <c r="BH95" i="15"/>
  <c r="AB95" i="15"/>
  <c r="H95" i="15"/>
  <c r="E95" i="15"/>
  <c r="B95" i="15"/>
  <c r="BH93" i="15"/>
  <c r="AB93" i="15"/>
  <c r="H93" i="15"/>
  <c r="E93" i="15"/>
  <c r="B93" i="15"/>
  <c r="BH91" i="15"/>
  <c r="AB91" i="15"/>
  <c r="H91" i="15"/>
  <c r="E91" i="15"/>
  <c r="B91" i="15"/>
  <c r="BH89" i="15"/>
  <c r="AB89" i="15"/>
  <c r="H89" i="15"/>
  <c r="E89" i="15"/>
  <c r="B89" i="15"/>
  <c r="BH87" i="15"/>
  <c r="AB87" i="15"/>
  <c r="H87" i="15"/>
  <c r="E87" i="15"/>
  <c r="B87" i="15"/>
  <c r="BH126" i="7"/>
  <c r="H126" i="7"/>
  <c r="E126" i="7"/>
  <c r="B126" i="7"/>
  <c r="BH124" i="7"/>
  <c r="AB124" i="7"/>
  <c r="H124" i="7"/>
  <c r="E124" i="7"/>
  <c r="B124" i="7"/>
  <c r="BH122" i="7"/>
  <c r="AB122" i="7"/>
  <c r="H122" i="7"/>
  <c r="E122" i="7"/>
  <c r="B122" i="7"/>
  <c r="BH120" i="7"/>
  <c r="AB120" i="7"/>
  <c r="H120" i="7"/>
  <c r="E120" i="7"/>
  <c r="B120" i="7"/>
  <c r="BH118" i="7"/>
  <c r="AB118" i="7"/>
  <c r="H118" i="7"/>
  <c r="E118" i="7"/>
  <c r="B118" i="7"/>
  <c r="BH116" i="7"/>
  <c r="AB116" i="7"/>
  <c r="H116" i="7"/>
  <c r="E116" i="7"/>
  <c r="B116" i="7"/>
  <c r="BH114" i="7"/>
  <c r="AB114" i="7"/>
  <c r="H114" i="7"/>
  <c r="E114" i="7"/>
  <c r="B114" i="7"/>
  <c r="BH112" i="7"/>
  <c r="AB112" i="7"/>
  <c r="H112" i="7"/>
  <c r="E112" i="7"/>
  <c r="B112" i="7"/>
  <c r="BH110" i="7"/>
  <c r="AB110" i="7"/>
  <c r="H110" i="7"/>
  <c r="E110" i="7"/>
  <c r="B110" i="7"/>
  <c r="BH108" i="7"/>
  <c r="AB108" i="7"/>
  <c r="H108" i="7"/>
  <c r="E108" i="7"/>
  <c r="B108" i="7"/>
  <c r="BH106" i="7"/>
  <c r="AW131" i="15"/>
  <c r="AW111" i="15"/>
  <c r="AW123" i="15"/>
  <c r="AW108" i="7"/>
  <c r="AW53" i="23"/>
  <c r="AW87" i="18"/>
  <c r="AW89" i="18"/>
  <c r="AW95" i="18"/>
  <c r="AW101" i="18"/>
  <c r="AW107" i="18"/>
  <c r="AW111" i="18"/>
  <c r="AW113" i="18"/>
  <c r="AW115" i="18"/>
  <c r="AW123" i="18"/>
  <c r="AW125" i="18"/>
  <c r="AW131" i="18"/>
  <c r="AW137" i="18"/>
  <c r="AW87" i="16"/>
  <c r="AW95" i="16"/>
  <c r="AW97" i="16"/>
  <c r="AW99" i="16"/>
  <c r="AW107" i="16"/>
  <c r="AW117" i="16"/>
  <c r="AW121" i="16"/>
  <c r="AW125" i="16"/>
  <c r="AW127" i="16"/>
  <c r="AW137" i="16"/>
  <c r="AW120" i="7"/>
  <c r="AW89" i="17" l="1"/>
  <c r="AW109" i="17"/>
  <c r="AW131" i="17"/>
  <c r="AW101" i="17"/>
  <c r="AW113" i="17"/>
  <c r="AW127" i="17"/>
  <c r="AW129" i="16"/>
  <c r="AW91" i="16"/>
  <c r="AW122" i="7"/>
  <c r="AW110" i="7"/>
  <c r="AV5" i="16"/>
  <c r="AW112" i="7"/>
  <c r="AW126" i="7"/>
  <c r="AW91" i="17"/>
  <c r="AW115" i="17"/>
  <c r="AW125" i="17"/>
  <c r="Q20" i="23"/>
  <c r="AW95" i="15"/>
  <c r="AW115" i="16"/>
  <c r="AW97" i="18"/>
  <c r="AW95" i="17"/>
  <c r="AW137" i="17"/>
  <c r="AW109" i="15"/>
  <c r="AW119" i="15"/>
  <c r="AW115" i="15"/>
  <c r="AW135" i="16"/>
  <c r="AW101" i="16"/>
  <c r="AW89" i="16"/>
  <c r="AW65" i="17"/>
  <c r="AW85" i="17"/>
  <c r="AW107" i="17"/>
  <c r="AW121" i="17"/>
  <c r="AW119" i="17"/>
  <c r="AW127" i="18"/>
  <c r="AW109" i="18"/>
  <c r="AW91" i="18"/>
  <c r="AW65" i="18"/>
  <c r="AW129" i="18"/>
  <c r="AW117" i="18"/>
  <c r="AW105" i="18"/>
  <c r="AW93" i="18"/>
  <c r="AW123" i="17"/>
  <c r="AW129" i="17"/>
  <c r="AW135" i="17"/>
  <c r="AW65" i="16"/>
  <c r="AW103" i="16"/>
  <c r="AW113" i="16"/>
  <c r="AW123" i="16"/>
  <c r="AW111" i="16"/>
  <c r="AW133" i="16"/>
  <c r="AW85" i="16"/>
  <c r="AW99" i="15"/>
  <c r="AW87" i="15"/>
  <c r="AW125" i="15"/>
  <c r="AW133" i="15"/>
  <c r="AW93" i="15"/>
  <c r="AW129" i="15"/>
  <c r="AW114" i="7"/>
  <c r="AL2" i="18"/>
  <c r="AL2" i="17"/>
  <c r="AL76" i="17" s="1"/>
  <c r="AL2" i="16"/>
  <c r="AV5" i="15"/>
  <c r="AW85" i="15"/>
  <c r="AW65" i="15"/>
  <c r="AW116" i="7"/>
  <c r="AV5" i="17"/>
  <c r="AV79" i="17" s="1"/>
  <c r="AV5" i="18"/>
  <c r="AV79" i="18" s="1"/>
  <c r="AW54" i="7"/>
  <c r="AL76" i="15"/>
  <c r="AW118" i="7"/>
  <c r="AW106" i="7"/>
  <c r="AV79" i="16" l="1"/>
  <c r="AL76" i="16"/>
  <c r="AW139" i="17"/>
  <c r="AW139" i="18"/>
  <c r="AW139" i="16"/>
  <c r="AL76" i="18"/>
  <c r="AV79" i="15"/>
  <c r="AW139" i="15"/>
  <c r="AW128" i="7"/>
  <c r="B10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keniti-saitou</author>
  </authors>
  <commentList>
    <comment ref="F5" authorId="0" shapeId="0" xr:uid="{00000000-0006-0000-0200-000001000000}">
      <text>
        <r>
          <rPr>
            <sz val="9"/>
            <color indexed="81"/>
            <rFont val="ＭＳ Ｐゴシック"/>
            <family val="3"/>
            <charset val="128"/>
          </rPr>
          <t>ゴム印を使用「する」か「しない」か選択してください。
使用「する」場合には、住所・社名・代表社名・電話番号等が請求書に表示されません。</t>
        </r>
      </text>
    </comment>
    <comment ref="B12" authorId="0" shapeId="0" xr:uid="{00000000-0006-0000-0200-000002000000}">
      <text>
        <r>
          <rPr>
            <sz val="9"/>
            <color indexed="81"/>
            <rFont val="ＭＳ Ｐゴシック"/>
            <family val="3"/>
            <charset val="128"/>
          </rPr>
          <t>半角英数字で入力してください。</t>
        </r>
      </text>
    </comment>
    <comment ref="B13" authorId="0" shapeId="0" xr:uid="{00000000-0006-0000-0200-000003000000}">
      <text>
        <r>
          <rPr>
            <sz val="9"/>
            <color indexed="81"/>
            <rFont val="ＭＳ Ｐゴシック"/>
            <family val="3"/>
            <charset val="128"/>
          </rPr>
          <t>住所を２行に分割したい場合は、分割したいところにカーソルを合わせて「Aｌｔ」キー＋「Enter」キーを押してください。</t>
        </r>
      </text>
    </comment>
    <comment ref="B14" authorId="0" shapeId="0" xr:uid="{00000000-0006-0000-0200-000004000000}">
      <text>
        <r>
          <rPr>
            <sz val="9"/>
            <color indexed="81"/>
            <rFont val="ＭＳ Ｐゴシック"/>
            <family val="3"/>
            <charset val="128"/>
          </rPr>
          <t>「株式会社　○○○○」又は
「○○○○　株式会社」
のように入力してください。</t>
        </r>
      </text>
    </comment>
    <comment ref="B15" authorId="0" shapeId="0" xr:uid="{00000000-0006-0000-0200-000005000000}">
      <text>
        <r>
          <rPr>
            <sz val="9"/>
            <color indexed="81"/>
            <rFont val="ＭＳ Ｐゴシック"/>
            <family val="3"/>
            <charset val="128"/>
          </rPr>
          <t>「代表取締役　○○○○」
のように入力してください。
役職名を省略しないでください。</t>
        </r>
      </text>
    </comment>
    <comment ref="B16" authorId="0" shapeId="0" xr:uid="{00000000-0006-0000-0200-000006000000}">
      <text>
        <r>
          <rPr>
            <sz val="9"/>
            <color indexed="81"/>
            <rFont val="ＭＳ Ｐゴシック"/>
            <family val="3"/>
            <charset val="128"/>
          </rPr>
          <t>半角英数字で、市外局番から入力してください。</t>
        </r>
      </text>
    </comment>
    <comment ref="B33" authorId="0" shapeId="0" xr:uid="{00000000-0006-0000-0200-000007000000}">
      <text>
        <r>
          <rPr>
            <sz val="9"/>
            <color indexed="81"/>
            <rFont val="ＭＳ Ｐゴシック"/>
            <family val="3"/>
            <charset val="128"/>
          </rPr>
          <t>「○○銀行」のように入力してください。
郵便局の口座はご利用できません。
信金・農協等の口座はご利用可能です。</t>
        </r>
      </text>
    </comment>
    <comment ref="B34" authorId="0" shapeId="0" xr:uid="{00000000-0006-0000-0200-000008000000}">
      <text>
        <r>
          <rPr>
            <sz val="9"/>
            <color indexed="81"/>
            <rFont val="ＭＳ Ｐゴシック"/>
            <family val="3"/>
            <charset val="128"/>
          </rPr>
          <t>「本店営業部」又は「○○支店」のように入力してください。</t>
        </r>
      </text>
    </comment>
    <comment ref="B35" authorId="0" shapeId="0" xr:uid="{00000000-0006-0000-0200-000009000000}">
      <text>
        <r>
          <rPr>
            <sz val="9"/>
            <color indexed="81"/>
            <rFont val="ＭＳ Ｐゴシック"/>
            <family val="3"/>
            <charset val="128"/>
          </rPr>
          <t>半角カタカナで入力してください。
口座名が入りきらない場合は入るところまでで結構です。
例）　　ｶ)ﾎﾝﾏｸﾞﾐ ○○ｼﾃﾝ</t>
        </r>
      </text>
    </comment>
    <comment ref="B36" authorId="0" shapeId="0" xr:uid="{00000000-0006-0000-0200-00000A000000}">
      <text>
        <r>
          <rPr>
            <sz val="9"/>
            <color indexed="81"/>
            <rFont val="ＭＳ Ｐゴシック"/>
            <family val="3"/>
            <charset val="128"/>
          </rPr>
          <t>口座種別を選択してください。</t>
        </r>
      </text>
    </comment>
    <comment ref="B37" authorId="0" shapeId="0" xr:uid="{00000000-0006-0000-0200-00000B000000}">
      <text>
        <r>
          <rPr>
            <sz val="9"/>
            <color indexed="81"/>
            <rFont val="ＭＳ Ｐゴシック"/>
            <family val="3"/>
            <charset val="128"/>
          </rPr>
          <t>半角英数字で、７桁の数字を入力してください。
桁数に満たない場合は、先頭に０を入力してください。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keniti-saitou</author>
  </authors>
  <commentList>
    <comment ref="H4" authorId="0" shapeId="0" xr:uid="{00000000-0006-0000-0300-000001000000}">
      <text>
        <r>
          <rPr>
            <sz val="9"/>
            <color indexed="81"/>
            <rFont val="ＭＳ Ｐゴシック"/>
            <family val="3"/>
            <charset val="128"/>
          </rPr>
          <t>請求日を入力してください。
弊社は毎月末日締めです。
ｙｙｙｙ/mm/dd式で入力してください。</t>
        </r>
      </text>
    </comment>
    <comment ref="AL9" authorId="0" shapeId="0" xr:uid="{00000000-0006-0000-0300-000002000000}">
      <text>
        <r>
          <rPr>
            <sz val="9"/>
            <color indexed="81"/>
            <rFont val="ＭＳ Ｐゴシック"/>
            <family val="3"/>
            <charset val="128"/>
          </rPr>
          <t>ワークシート「基本情報入力」より転記されます。</t>
        </r>
      </text>
    </comment>
    <comment ref="AV19" authorId="0" shapeId="0" xr:uid="{00000000-0006-0000-0300-000003000000}">
      <text>
        <r>
          <rPr>
            <sz val="9"/>
            <color indexed="81"/>
            <rFont val="ＭＳ Ｐゴシック"/>
            <family val="3"/>
            <charset val="128"/>
          </rPr>
          <t>ワークシート「基本情報入力」より転記されます。</t>
        </r>
      </text>
    </comment>
    <comment ref="BG23" authorId="0" shapeId="0" xr:uid="{00000000-0006-0000-0300-000005000000}">
      <text>
        <r>
          <rPr>
            <sz val="9"/>
            <color indexed="81"/>
            <rFont val="ＭＳ Ｐゴシック"/>
            <family val="3"/>
            <charset val="128"/>
          </rPr>
          <t>ワークシート「基本情報入力」より転記されます。</t>
        </r>
      </text>
    </comment>
    <comment ref="E32" authorId="0" shapeId="0" xr:uid="{00000000-0006-0000-0300-000009000000}">
      <text>
        <r>
          <rPr>
            <sz val="9"/>
            <color indexed="81"/>
            <rFont val="ＭＳ Ｐゴシック"/>
            <family val="3"/>
            <charset val="128"/>
          </rPr>
          <t>入力漏れの無いようお願い致します。</t>
        </r>
      </text>
    </comment>
    <comment ref="AH32" authorId="0" shapeId="0" xr:uid="{00000000-0006-0000-0300-00000B000000}">
      <text>
        <r>
          <rPr>
            <sz val="9"/>
            <color indexed="81"/>
            <rFont val="ＭＳ Ｐゴシック"/>
            <family val="3"/>
            <charset val="128"/>
          </rPr>
          <t>小数点第３位まで入力可能です。
第４位以下を入力された場合は四捨五入されます。</t>
        </r>
      </text>
    </comment>
    <comment ref="AO32" authorId="0" shapeId="0" xr:uid="{00000000-0006-0000-0300-00000C000000}">
      <text>
        <r>
          <rPr>
            <sz val="9"/>
            <color indexed="81"/>
            <rFont val="ＭＳ Ｐゴシック"/>
            <family val="3"/>
            <charset val="128"/>
          </rPr>
          <t>小数点第２位まで入力可能です。
第３位以下を入力された場合は四捨五入されます。</t>
        </r>
      </text>
    </comment>
    <comment ref="AW32" authorId="0" shapeId="0" xr:uid="{00000000-0006-0000-0300-00000D000000}">
      <text>
        <r>
          <rPr>
            <sz val="9"/>
            <color indexed="81"/>
            <rFont val="ＭＳ Ｐゴシック"/>
            <family val="3"/>
            <charset val="128"/>
          </rPr>
          <t>小数点以下四捨五入となっております。
不都合がある場合は、シート保護を解除して数字を直接入力してください。</t>
        </r>
      </text>
    </comment>
    <comment ref="BH32" authorId="0" shapeId="0" xr:uid="{00000000-0006-0000-0300-00000E000000}">
      <text>
        <r>
          <rPr>
            <sz val="9"/>
            <color indexed="81"/>
            <rFont val="ＭＳ Ｐゴシック"/>
            <family val="3"/>
            <charset val="128"/>
          </rPr>
          <t>注文書に記載されている注文番号７桁の先頭に西暦の４桁を追加してください。
（計１１ケタ）
追加する西暦は、下記規則となっています。
【注文書記載番号】　　　【請求書入力番号】　　　
　○○８○○○○　⇒　２０１８○○８○○○○
　○○９○○○○　⇒　２０１９○○９○○○○
　○○０○○○○　⇒　２０２０○○０○○○○
※注文書記載左より３つめの数字が西暦４ケタ最後の数字を示しています。</t>
        </r>
      </text>
    </comment>
    <comment ref="AW34" authorId="0" shapeId="0" xr:uid="{9B2E26B9-899C-4B60-8904-ED4E3447E360}">
      <text>
        <r>
          <rPr>
            <sz val="9"/>
            <color indexed="81"/>
            <rFont val="ＭＳ Ｐゴシック"/>
            <family val="3"/>
            <charset val="128"/>
          </rPr>
          <t>小数点以下四捨五入となっております。
不都合がある場合は、シート保護を解除して数字を直接入力してください。</t>
        </r>
      </text>
    </comment>
    <comment ref="AW36" authorId="0" shapeId="0" xr:uid="{7486E509-C34C-4821-AE0E-5A1984451461}">
      <text>
        <r>
          <rPr>
            <sz val="9"/>
            <color indexed="81"/>
            <rFont val="ＭＳ Ｐゴシック"/>
            <family val="3"/>
            <charset val="128"/>
          </rPr>
          <t>小数点以下四捨五入となっております。
不都合がある場合は、シート保護を解除して数字を直接入力してください。</t>
        </r>
      </text>
    </comment>
    <comment ref="AW38" authorId="0" shapeId="0" xr:uid="{851B4202-2D7E-4C8C-A66F-286B6D703CBF}">
      <text>
        <r>
          <rPr>
            <sz val="9"/>
            <color indexed="81"/>
            <rFont val="ＭＳ Ｐゴシック"/>
            <family val="3"/>
            <charset val="128"/>
          </rPr>
          <t>小数点以下四捨五入となっております。
不都合がある場合は、シート保護を解除して数字を直接入力してください。</t>
        </r>
      </text>
    </comment>
    <comment ref="AW40" authorId="0" shapeId="0" xr:uid="{BFC0F943-216F-4A15-9087-14A1BEF49468}">
      <text>
        <r>
          <rPr>
            <sz val="9"/>
            <color indexed="81"/>
            <rFont val="ＭＳ Ｐゴシック"/>
            <family val="3"/>
            <charset val="128"/>
          </rPr>
          <t>小数点以下四捨五入となっております。
不都合がある場合は、シート保護を解除して数字を直接入力してください。</t>
        </r>
      </text>
    </comment>
    <comment ref="AW42" authorId="0" shapeId="0" xr:uid="{04FA4004-1C73-470C-B640-9F9C32E0ED85}">
      <text>
        <r>
          <rPr>
            <sz val="9"/>
            <color indexed="81"/>
            <rFont val="ＭＳ Ｐゴシック"/>
            <family val="3"/>
            <charset val="128"/>
          </rPr>
          <t>小数点以下四捨五入となっております。
不都合がある場合は、シート保護を解除して数字を直接入力してください。</t>
        </r>
      </text>
    </comment>
    <comment ref="AW44" authorId="0" shapeId="0" xr:uid="{255B5D8F-070E-42B9-A7C5-CE2A18AF31F2}">
      <text>
        <r>
          <rPr>
            <sz val="9"/>
            <color indexed="81"/>
            <rFont val="ＭＳ Ｐゴシック"/>
            <family val="3"/>
            <charset val="128"/>
          </rPr>
          <t>小数点以下四捨五入となっております。
不都合がある場合は、シート保護を解除して数字を直接入力してください。</t>
        </r>
      </text>
    </comment>
    <comment ref="AW46" authorId="0" shapeId="0" xr:uid="{ABEB72AD-E524-4734-80A4-48C1E7AD4DF7}">
      <text>
        <r>
          <rPr>
            <sz val="9"/>
            <color indexed="81"/>
            <rFont val="ＭＳ Ｐゴシック"/>
            <family val="3"/>
            <charset val="128"/>
          </rPr>
          <t>小数点以下四捨五入となっております。
不都合がある場合は、シート保護を解除して数字を直接入力してください。</t>
        </r>
      </text>
    </comment>
    <comment ref="AW48" authorId="0" shapeId="0" xr:uid="{6C7B32AE-13D0-4A77-A424-524651342405}">
      <text>
        <r>
          <rPr>
            <sz val="9"/>
            <color indexed="81"/>
            <rFont val="ＭＳ Ｐゴシック"/>
            <family val="3"/>
            <charset val="128"/>
          </rPr>
          <t>小数点以下四捨五入となっております。
不都合がある場合は、シート保護を解除して数字を直接入力してください。</t>
        </r>
      </text>
    </comment>
    <comment ref="AW50" authorId="0" shapeId="0" xr:uid="{8A8F7BEC-3493-4875-AE71-6A34F7F7B038}">
      <text>
        <r>
          <rPr>
            <sz val="9"/>
            <color indexed="81"/>
            <rFont val="ＭＳ Ｐゴシック"/>
            <family val="3"/>
            <charset val="128"/>
          </rPr>
          <t>小数点以下四捨五入となっております。
不都合がある場合は、シート保護を解除して数字を直接入力してください。</t>
        </r>
      </text>
    </comment>
    <comment ref="AW52" authorId="0" shapeId="0" xr:uid="{579F6652-AE04-4C60-8121-A16FC47AF0CC}">
      <text>
        <r>
          <rPr>
            <sz val="9"/>
            <color indexed="81"/>
            <rFont val="ＭＳ Ｐゴシック"/>
            <family val="3"/>
            <charset val="128"/>
          </rPr>
          <t>小数点以下四捨五入となっております。
不都合がある場合は、シート保護を解除して数字を直接入力してください。</t>
        </r>
      </text>
    </comment>
    <comment ref="AW54" authorId="0" shapeId="0" xr:uid="{00000000-0006-0000-0300-00000F000000}">
      <text>
        <r>
          <rPr>
            <sz val="9"/>
            <color indexed="81"/>
            <rFont val="ＭＳ Ｐゴシック"/>
            <family val="3"/>
            <charset val="128"/>
          </rPr>
          <t>税抜金額が表示されます。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keniti-saitou</author>
  </authors>
  <commentList>
    <comment ref="AW65" authorId="0" shapeId="0" xr:uid="{00000000-0006-0000-0400-000001000000}">
      <text>
        <r>
          <rPr>
            <sz val="9"/>
            <color indexed="81"/>
            <rFont val="ＭＳ Ｐゴシック"/>
            <family val="3"/>
            <charset val="128"/>
          </rPr>
          <t>税抜金額が表示されます。
消費税額は一般・物品Ⅰの「消費税額」欄に入力してください。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keniti-saitou</author>
  </authors>
  <commentList>
    <comment ref="AW65" authorId="0" shapeId="0" xr:uid="{00000000-0006-0000-0500-000001000000}">
      <text>
        <r>
          <rPr>
            <sz val="9"/>
            <color indexed="81"/>
            <rFont val="ＭＳ Ｐゴシック"/>
            <family val="3"/>
            <charset val="128"/>
          </rPr>
          <t>税抜金額が表示されます。
消費税額は一般・物品Ⅰの「消費税額」欄に入力してください。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keniti-saitou</author>
  </authors>
  <commentList>
    <comment ref="AW65" authorId="0" shapeId="0" xr:uid="{00000000-0006-0000-0600-000001000000}">
      <text>
        <r>
          <rPr>
            <sz val="9"/>
            <color indexed="81"/>
            <rFont val="ＭＳ Ｐゴシック"/>
            <family val="3"/>
            <charset val="128"/>
          </rPr>
          <t>税抜金額が表示されます。
消費税額は一般・物品Ⅰの「消費税額」欄に入力してください。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keniti-saitou</author>
  </authors>
  <commentList>
    <comment ref="AW65" authorId="0" shapeId="0" xr:uid="{00000000-0006-0000-0700-000001000000}">
      <text>
        <r>
          <rPr>
            <sz val="9"/>
            <color indexed="81"/>
            <rFont val="ＭＳ Ｐゴシック"/>
            <family val="3"/>
            <charset val="128"/>
          </rPr>
          <t>税抜金額が表示されます。
消費税額は一般・物品Ⅰの「消費税額」欄に入力してください。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keniti-saitou</author>
  </authors>
  <commentList>
    <comment ref="F5" authorId="0" shapeId="0" xr:uid="{00000000-0006-0000-0800-000001000000}">
      <text>
        <r>
          <rPr>
            <sz val="9"/>
            <color indexed="81"/>
            <rFont val="ＭＳ Ｐゴシック"/>
            <family val="3"/>
            <charset val="128"/>
          </rPr>
          <t>ゴム印を使用「する」か「しない」か選択してください。
使用「する」場合には、住所・社名・代表社名・電話番号等が請求書に表示されません。</t>
        </r>
      </text>
    </comment>
    <comment ref="B12" authorId="0" shapeId="0" xr:uid="{00000000-0006-0000-0800-000002000000}">
      <text>
        <r>
          <rPr>
            <sz val="9"/>
            <color indexed="81"/>
            <rFont val="ＭＳ Ｐゴシック"/>
            <family val="3"/>
            <charset val="128"/>
          </rPr>
          <t>半角英数字で入力してください。</t>
        </r>
      </text>
    </comment>
    <comment ref="B13" authorId="0" shapeId="0" xr:uid="{00000000-0006-0000-0800-000003000000}">
      <text>
        <r>
          <rPr>
            <sz val="9"/>
            <color indexed="81"/>
            <rFont val="ＭＳ Ｐゴシック"/>
            <family val="3"/>
            <charset val="128"/>
          </rPr>
          <t>住所を２行に分割したい場合は、分割したいところにカーソルを合わせて「Aｌｔ」キー＋「Enter」キーを押してください。</t>
        </r>
      </text>
    </comment>
    <comment ref="B14" authorId="0" shapeId="0" xr:uid="{00000000-0006-0000-0800-000004000000}">
      <text>
        <r>
          <rPr>
            <sz val="9"/>
            <color indexed="81"/>
            <rFont val="ＭＳ Ｐゴシック"/>
            <family val="3"/>
            <charset val="128"/>
          </rPr>
          <t>「株式会社　○○○○」又は
「○○○○　株式会社」
のように入力してください。</t>
        </r>
      </text>
    </comment>
    <comment ref="B15" authorId="0" shapeId="0" xr:uid="{00000000-0006-0000-0800-000005000000}">
      <text>
        <r>
          <rPr>
            <sz val="9"/>
            <color indexed="81"/>
            <rFont val="ＭＳ Ｐゴシック"/>
            <family val="3"/>
            <charset val="128"/>
          </rPr>
          <t>「代表取締役　○○○○」
のように入力してください。
役職名を省略しないでください。</t>
        </r>
      </text>
    </comment>
    <comment ref="B16" authorId="0" shapeId="0" xr:uid="{00000000-0006-0000-0800-000006000000}">
      <text>
        <r>
          <rPr>
            <sz val="9"/>
            <color indexed="81"/>
            <rFont val="ＭＳ Ｐゴシック"/>
            <family val="3"/>
            <charset val="128"/>
          </rPr>
          <t>半角英数字で、市外局番から入力してください。</t>
        </r>
      </text>
    </comment>
    <comment ref="B32" authorId="0" shapeId="0" xr:uid="{00000000-0006-0000-0800-000007000000}">
      <text>
        <r>
          <rPr>
            <sz val="9"/>
            <color indexed="81"/>
            <rFont val="ＭＳ Ｐゴシック"/>
            <family val="3"/>
            <charset val="128"/>
          </rPr>
          <t>「○○銀行」のように入力してください。
郵便局の口座はご利用できません。
信金・農協等の口座はご利用可能です。</t>
        </r>
      </text>
    </comment>
    <comment ref="B33" authorId="0" shapeId="0" xr:uid="{00000000-0006-0000-0800-000008000000}">
      <text>
        <r>
          <rPr>
            <sz val="9"/>
            <color indexed="81"/>
            <rFont val="ＭＳ Ｐゴシック"/>
            <family val="3"/>
            <charset val="128"/>
          </rPr>
          <t>「本店営業部」又は「○○支店」のように入力してください。</t>
        </r>
      </text>
    </comment>
    <comment ref="B34" authorId="0" shapeId="0" xr:uid="{00000000-0006-0000-0800-000009000000}">
      <text>
        <r>
          <rPr>
            <sz val="9"/>
            <color indexed="81"/>
            <rFont val="ＭＳ Ｐゴシック"/>
            <family val="3"/>
            <charset val="128"/>
          </rPr>
          <t>半角カタカナで入力してください。
口座名が入りきらない場合は入るところまでで結構です。
例）　　ｶ)ﾎﾝﾏｸﾞﾐ ○○ｼﾃﾝ</t>
        </r>
      </text>
    </comment>
    <comment ref="B35" authorId="0" shapeId="0" xr:uid="{00000000-0006-0000-0800-00000A000000}">
      <text>
        <r>
          <rPr>
            <sz val="9"/>
            <color indexed="81"/>
            <rFont val="ＭＳ Ｐゴシック"/>
            <family val="3"/>
            <charset val="128"/>
          </rPr>
          <t>口座種別を選択してください。</t>
        </r>
      </text>
    </comment>
    <comment ref="B36" authorId="0" shapeId="0" xr:uid="{00000000-0006-0000-0800-00000B000000}">
      <text>
        <r>
          <rPr>
            <sz val="9"/>
            <color indexed="81"/>
            <rFont val="ＭＳ Ｐゴシック"/>
            <family val="3"/>
            <charset val="128"/>
          </rPr>
          <t>半角英数字で、７桁の数字を入力してください。
桁数に満たない場合は、先頭に０を入力してください。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keniti-saitou</author>
    <author>testuser</author>
  </authors>
  <commentList>
    <comment ref="H4" authorId="0" shapeId="0" xr:uid="{00000000-0006-0000-0900-000001000000}">
      <text>
        <r>
          <rPr>
            <sz val="9"/>
            <color indexed="81"/>
            <rFont val="ＭＳ Ｐゴシック"/>
            <family val="3"/>
            <charset val="128"/>
          </rPr>
          <t>請求日を入力してください。
弊社は毎月末日締めです。
ｙｙｙｙ/mm/dd式で入力してください。</t>
        </r>
      </text>
    </comment>
    <comment ref="AL9" authorId="0" shapeId="0" xr:uid="{00000000-0006-0000-0900-000002000000}">
      <text>
        <r>
          <rPr>
            <sz val="9"/>
            <color indexed="81"/>
            <rFont val="ＭＳ Ｐゴシック"/>
            <family val="3"/>
            <charset val="128"/>
          </rPr>
          <t>ワークシート「基本情報入力」より転記されます。</t>
        </r>
      </text>
    </comment>
    <comment ref="AV18" authorId="0" shapeId="0" xr:uid="{00000000-0006-0000-0900-000003000000}">
      <text>
        <r>
          <rPr>
            <sz val="9"/>
            <color indexed="81"/>
            <rFont val="ＭＳ Ｐゴシック"/>
            <family val="3"/>
            <charset val="128"/>
          </rPr>
          <t>ワークシート「基本情報入力」より転記されます。</t>
        </r>
      </text>
    </comment>
    <comment ref="Q20" authorId="0" shapeId="0" xr:uid="{00000000-0006-0000-0900-000004000000}">
      <text>
        <r>
          <rPr>
            <sz val="9"/>
            <color indexed="81"/>
            <rFont val="ＭＳ Ｐゴシック"/>
            <family val="3"/>
            <charset val="128"/>
          </rPr>
          <t>税込金額が表示されます。
一般・物品Ⅱをお使いの場合は、総合計金額が表示されます。</t>
        </r>
      </text>
    </comment>
    <comment ref="BG22" authorId="0" shapeId="0" xr:uid="{00000000-0006-0000-0900-000005000000}">
      <text>
        <r>
          <rPr>
            <sz val="9"/>
            <color indexed="81"/>
            <rFont val="ＭＳ Ｐゴシック"/>
            <family val="3"/>
            <charset val="128"/>
          </rPr>
          <t>ワークシート「基本情報入力」より転記されます。</t>
        </r>
      </text>
    </comment>
    <comment ref="B24" authorId="0" shapeId="0" xr:uid="{00000000-0006-0000-0900-000006000000}">
      <text>
        <r>
          <rPr>
            <sz val="9"/>
            <color indexed="10"/>
            <rFont val="ＭＳ Ｐゴシック"/>
            <family val="3"/>
            <charset val="128"/>
          </rPr>
          <t>プルダウンにより消費税率を選択してください。
消費税率が複数になる場合は、お手数ですが消費税率毎に請求書を作成、提出してください。</t>
        </r>
      </text>
    </comment>
    <comment ref="Q24" authorId="0" shapeId="0" xr:uid="{00000000-0006-0000-0900-000007000000}">
      <text>
        <r>
          <rPr>
            <sz val="9"/>
            <color indexed="10"/>
            <rFont val="ＭＳ Ｐゴシック"/>
            <family val="3"/>
            <charset val="128"/>
          </rPr>
          <t>非課税対象額は含めないでください。</t>
        </r>
      </text>
    </comment>
    <comment ref="Q26" authorId="0" shapeId="0" xr:uid="{00000000-0006-0000-0900-000008000000}">
      <text>
        <r>
          <rPr>
            <sz val="9"/>
            <color indexed="81"/>
            <rFont val="ＭＳ Ｐゴシック"/>
            <family val="3"/>
            <charset val="128"/>
          </rPr>
          <t>消費税額等を入力してください。
一般・物品Ⅱをお使いの場合は、一般Ⅱの明細に係る消費税額等を含め、ここに入力してください。</t>
        </r>
      </text>
    </comment>
    <comment ref="E31" authorId="0" shapeId="0" xr:uid="{00000000-0006-0000-0900-000009000000}">
      <text>
        <r>
          <rPr>
            <sz val="9"/>
            <color indexed="81"/>
            <rFont val="ＭＳ Ｐゴシック"/>
            <family val="3"/>
            <charset val="128"/>
          </rPr>
          <t>入力漏れの無いようお願い致します。</t>
        </r>
      </text>
    </comment>
    <comment ref="AB31" authorId="1" shapeId="0" xr:uid="{00000000-0006-0000-0900-00000A000000}">
      <text>
        <r>
          <rPr>
            <sz val="9"/>
            <color indexed="10"/>
            <rFont val="MS P ゴシック"/>
            <family val="3"/>
            <charset val="128"/>
          </rPr>
          <t>軽減税率対象品目の場合は、プルダウンにより※印を選択してください。</t>
        </r>
      </text>
    </comment>
    <comment ref="AH31" authorId="0" shapeId="0" xr:uid="{00000000-0006-0000-0900-00000B000000}">
      <text>
        <r>
          <rPr>
            <sz val="9"/>
            <color indexed="81"/>
            <rFont val="ＭＳ Ｐゴシック"/>
            <family val="3"/>
            <charset val="128"/>
          </rPr>
          <t>小数点第３位まで入力可能です。
第４位以下を入力された場合は四捨五入されます。</t>
        </r>
      </text>
    </comment>
    <comment ref="AO31" authorId="0" shapeId="0" xr:uid="{00000000-0006-0000-0900-00000C000000}">
      <text>
        <r>
          <rPr>
            <sz val="9"/>
            <color indexed="81"/>
            <rFont val="ＭＳ Ｐゴシック"/>
            <family val="3"/>
            <charset val="128"/>
          </rPr>
          <t>小数点第２位まで入力可能です。
第３位以下を入力された場合は四捨五入されます。</t>
        </r>
      </text>
    </comment>
    <comment ref="AW31" authorId="0" shapeId="0" xr:uid="{00000000-0006-0000-0900-00000D000000}">
      <text>
        <r>
          <rPr>
            <sz val="9"/>
            <color indexed="81"/>
            <rFont val="ＭＳ Ｐゴシック"/>
            <family val="3"/>
            <charset val="128"/>
          </rPr>
          <t>小数点以下四捨五入となっております。
不都合がある場合は、シート保護を解除して数字を直接入力してください。</t>
        </r>
      </text>
    </comment>
    <comment ref="BH31" authorId="0" shapeId="0" xr:uid="{00000000-0006-0000-0900-00000E000000}">
      <text>
        <r>
          <rPr>
            <sz val="9"/>
            <color indexed="81"/>
            <rFont val="ＭＳ Ｐゴシック"/>
            <family val="3"/>
            <charset val="128"/>
          </rPr>
          <t>注文書に記載されている注文番号７桁の先頭に西暦の４桁を追加してください。
（計１１ケタ）
追加する西暦は、下記規則となっています。
【注文書記載番号】　　　【請求書入力番号】　　　
　○○８○○○○　⇒　２０１８○○８○○○○
　○○９○○○○　⇒　２０１９○○９○○○○
　○○０○○○○　⇒　２０２０○○０○○○○
※注文書記載左より３つめの数字が西暦４ケタ最後の数字を示しています。</t>
        </r>
      </text>
    </comment>
    <comment ref="AW53" authorId="0" shapeId="0" xr:uid="{00000000-0006-0000-0900-00000F000000}">
      <text>
        <r>
          <rPr>
            <sz val="9"/>
            <color indexed="81"/>
            <rFont val="ＭＳ Ｐゴシック"/>
            <family val="3"/>
            <charset val="128"/>
          </rPr>
          <t>税抜金額が表示されます。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testuser</author>
    <author>keniti-saitou</author>
  </authors>
  <commentList>
    <comment ref="AH11" authorId="0" shapeId="0" xr:uid="{00000000-0006-0000-0A00-000001000000}">
      <text>
        <r>
          <rPr>
            <sz val="9"/>
            <color indexed="81"/>
            <rFont val="MS P ゴシック"/>
            <family val="3"/>
            <charset val="128"/>
          </rPr>
          <t>値引きいただく場合は、｢数量｣欄に－で数字を入力し、｢単価｣欄に値引き額を入力してください。</t>
        </r>
      </text>
    </comment>
    <comment ref="H13" authorId="0" shapeId="0" xr:uid="{00000000-0006-0000-0A00-000002000000}">
      <text>
        <r>
          <rPr>
            <sz val="9"/>
            <color indexed="81"/>
            <rFont val="MS P ゴシック"/>
            <family val="3"/>
            <charset val="128"/>
          </rPr>
          <t>この明細に消費税額は入力しないでください。
消費税額は一般・物品Ⅰの｢消費税額等｣欄に入力してください。</t>
        </r>
      </text>
    </comment>
    <comment ref="AW65" authorId="1" shapeId="0" xr:uid="{00000000-0006-0000-0A00-000003000000}">
      <text>
        <r>
          <rPr>
            <sz val="9"/>
            <color indexed="81"/>
            <rFont val="ＭＳ Ｐゴシック"/>
            <family val="3"/>
            <charset val="128"/>
          </rPr>
          <t>税抜金額が表示されます。
消費税額は一般・物品Ⅰの「消費税額等」欄に入力してください。</t>
        </r>
      </text>
    </comment>
  </commentList>
</comments>
</file>

<file path=xl/sharedStrings.xml><?xml version="1.0" encoding="utf-8"?>
<sst xmlns="http://schemas.openxmlformats.org/spreadsheetml/2006/main" count="448" uniqueCount="193">
  <si>
    <t>住所．社名．代表者名．電話番号</t>
    <rPh sb="0" eb="2">
      <t>ジュウショ</t>
    </rPh>
    <rPh sb="3" eb="5">
      <t>シャメイ</t>
    </rPh>
    <rPh sb="6" eb="9">
      <t>ダイヒョウシャ</t>
    </rPh>
    <rPh sb="9" eb="10">
      <t>メイ</t>
    </rPh>
    <rPh sb="11" eb="13">
      <t>デンワ</t>
    </rPh>
    <rPh sb="13" eb="15">
      <t>バンゴウ</t>
    </rPh>
    <phoneticPr fontId="1"/>
  </si>
  <si>
    <t>取引先コード</t>
    <rPh sb="0" eb="2">
      <t>トリヒキ</t>
    </rPh>
    <rPh sb="2" eb="3">
      <t>サキ</t>
    </rPh>
    <phoneticPr fontId="1"/>
  </si>
  <si>
    <t>取引銀行</t>
    <rPh sb="0" eb="2">
      <t>トリヒキ</t>
    </rPh>
    <rPh sb="2" eb="4">
      <t>ギンコウ</t>
    </rPh>
    <phoneticPr fontId="1"/>
  </si>
  <si>
    <t>口座番号</t>
    <rPh sb="0" eb="2">
      <t>コウザ</t>
    </rPh>
    <rPh sb="2" eb="4">
      <t>バンゴウ</t>
    </rPh>
    <phoneticPr fontId="1"/>
  </si>
  <si>
    <t>口座名</t>
    <rPh sb="0" eb="3">
      <t>コウザメイ</t>
    </rPh>
    <phoneticPr fontId="1"/>
  </si>
  <si>
    <t>今回請求額（税込）</t>
    <rPh sb="0" eb="2">
      <t>コンカイ</t>
    </rPh>
    <rPh sb="2" eb="4">
      <t>セイキュウ</t>
    </rPh>
    <rPh sb="4" eb="5">
      <t>ガク</t>
    </rPh>
    <rPh sb="6" eb="8">
      <t>ゼイコミ</t>
    </rPh>
    <phoneticPr fontId="1"/>
  </si>
  <si>
    <t>円</t>
    <rPh sb="0" eb="1">
      <t>エン</t>
    </rPh>
    <phoneticPr fontId="1"/>
  </si>
  <si>
    <t>（</t>
    <phoneticPr fontId="1"/>
  </si>
  <si>
    <t>）</t>
    <phoneticPr fontId="1"/>
  </si>
  <si>
    <t>下記の通り請求致します。</t>
    <rPh sb="0" eb="2">
      <t>カキ</t>
    </rPh>
    <rPh sb="3" eb="4">
      <t>トオ</t>
    </rPh>
    <rPh sb="5" eb="8">
      <t>セイキュウイタ</t>
    </rPh>
    <phoneticPr fontId="1"/>
  </si>
  <si>
    <t>①請求者控</t>
    <rPh sb="1" eb="4">
      <t>セイキュウシャ</t>
    </rPh>
    <rPh sb="4" eb="5">
      <t>ヒカエ</t>
    </rPh>
    <phoneticPr fontId="1"/>
  </si>
  <si>
    <t>請求者各位</t>
    <rPh sb="0" eb="3">
      <t>セイキュウシャ</t>
    </rPh>
    <rPh sb="3" eb="5">
      <t>カクイ</t>
    </rPh>
    <phoneticPr fontId="3"/>
  </si>
  <si>
    <t>◎　請求書の提出について</t>
    <rPh sb="2" eb="5">
      <t>セイキュウショ</t>
    </rPh>
    <rPh sb="6" eb="8">
      <t>テイシュツ</t>
    </rPh>
    <phoneticPr fontId="3"/>
  </si>
  <si>
    <t>　　提出が遅れますと翌月扱いとなりますのでご注意願います。</t>
    <rPh sb="2" eb="4">
      <t>テイシュツ</t>
    </rPh>
    <rPh sb="5" eb="6">
      <t>オク</t>
    </rPh>
    <rPh sb="10" eb="11">
      <t>ヨク</t>
    </rPh>
    <rPh sb="11" eb="12">
      <t>ツキ</t>
    </rPh>
    <rPh sb="12" eb="13">
      <t>アツカ</t>
    </rPh>
    <rPh sb="22" eb="24">
      <t>チュウイ</t>
    </rPh>
    <rPh sb="24" eb="25">
      <t>ネガ</t>
    </rPh>
    <phoneticPr fontId="3"/>
  </si>
  <si>
    <t>◎　請求書の記入について</t>
    <rPh sb="2" eb="5">
      <t>セイキュウショ</t>
    </rPh>
    <rPh sb="6" eb="8">
      <t>キニュウ</t>
    </rPh>
    <phoneticPr fontId="3"/>
  </si>
  <si>
    <t>〒</t>
    <phoneticPr fontId="1"/>
  </si>
  <si>
    <t>－</t>
    <phoneticPr fontId="1"/>
  </si>
  <si>
    <r>
      <rPr>
        <sz val="18"/>
        <color indexed="57"/>
        <rFont val="HG丸ｺﾞｼｯｸM-PRO"/>
        <family val="3"/>
        <charset val="128"/>
      </rPr>
      <t>請　求　書</t>
    </r>
    <r>
      <rPr>
        <sz val="10"/>
        <color indexed="57"/>
        <rFont val="HG丸ｺﾞｼｯｸM-PRO"/>
        <family val="3"/>
        <charset val="128"/>
      </rPr>
      <t>（一般・物品Ⅰ）</t>
    </r>
    <rPh sb="6" eb="8">
      <t>イッパン</t>
    </rPh>
    <rPh sb="9" eb="11">
      <t>ブッピン</t>
    </rPh>
    <phoneticPr fontId="1"/>
  </si>
  <si>
    <t>工事名又は納入場所</t>
    <rPh sb="0" eb="3">
      <t>コウジメイ</t>
    </rPh>
    <rPh sb="3" eb="4">
      <t>マタ</t>
    </rPh>
    <rPh sb="5" eb="7">
      <t>ノウニュウ</t>
    </rPh>
    <rPh sb="7" eb="9">
      <t>バショ</t>
    </rPh>
    <phoneticPr fontId="1"/>
  </si>
  <si>
    <t>計</t>
    <rPh sb="0" eb="1">
      <t>ケイ</t>
    </rPh>
    <phoneticPr fontId="6"/>
  </si>
  <si>
    <t>納入月日</t>
    <rPh sb="0" eb="2">
      <t>ノウニュウ</t>
    </rPh>
    <rPh sb="2" eb="4">
      <t>ガッピ</t>
    </rPh>
    <phoneticPr fontId="6"/>
  </si>
  <si>
    <t>単位</t>
    <rPh sb="0" eb="2">
      <t>タンイ</t>
    </rPh>
    <phoneticPr fontId="6"/>
  </si>
  <si>
    <t>社名</t>
    <rPh sb="0" eb="2">
      <t>シャメイ</t>
    </rPh>
    <phoneticPr fontId="1"/>
  </si>
  <si>
    <r>
      <rPr>
        <sz val="18"/>
        <color indexed="57"/>
        <rFont val="HG丸ｺﾞｼｯｸM-PRO"/>
        <family val="3"/>
        <charset val="128"/>
      </rPr>
      <t>請　求　書</t>
    </r>
    <r>
      <rPr>
        <sz val="10"/>
        <color indexed="57"/>
        <rFont val="HG丸ｺﾞｼｯｸM-PRO"/>
        <family val="3"/>
        <charset val="128"/>
      </rPr>
      <t>（一般・物品Ⅱ-1）</t>
    </r>
    <rPh sb="6" eb="8">
      <t>イッパン</t>
    </rPh>
    <rPh sb="9" eb="11">
      <t>ブッピン</t>
    </rPh>
    <phoneticPr fontId="1"/>
  </si>
  <si>
    <t>品名又は摘要</t>
    <phoneticPr fontId="12"/>
  </si>
  <si>
    <t>数量</t>
    <phoneticPr fontId="12"/>
  </si>
  <si>
    <t>単価</t>
    <phoneticPr fontId="12"/>
  </si>
  <si>
    <t>金額</t>
    <phoneticPr fontId="12"/>
  </si>
  <si>
    <t>注文番号</t>
    <phoneticPr fontId="12"/>
  </si>
  <si>
    <t>以下は転記されますので入力は不要です。</t>
    <phoneticPr fontId="12"/>
  </si>
  <si>
    <r>
      <rPr>
        <sz val="18"/>
        <color indexed="57"/>
        <rFont val="HG丸ｺﾞｼｯｸM-PRO"/>
        <family val="3"/>
        <charset val="128"/>
      </rPr>
      <t>請　求　書</t>
    </r>
    <r>
      <rPr>
        <sz val="10"/>
        <color indexed="57"/>
        <rFont val="HG丸ｺﾞｼｯｸM-PRO"/>
        <family val="3"/>
        <charset val="128"/>
      </rPr>
      <t>（一般・物品Ⅱ-2）</t>
    </r>
    <rPh sb="6" eb="8">
      <t>イッパン</t>
    </rPh>
    <rPh sb="9" eb="11">
      <t>ブッピン</t>
    </rPh>
    <phoneticPr fontId="1"/>
  </si>
  <si>
    <r>
      <rPr>
        <sz val="18"/>
        <color indexed="57"/>
        <rFont val="HG丸ｺﾞｼｯｸM-PRO"/>
        <family val="3"/>
        <charset val="128"/>
      </rPr>
      <t>請　求　書</t>
    </r>
    <r>
      <rPr>
        <sz val="10"/>
        <color indexed="57"/>
        <rFont val="HG丸ｺﾞｼｯｸM-PRO"/>
        <family val="3"/>
        <charset val="128"/>
      </rPr>
      <t>（一般・物品Ⅱ-3）</t>
    </r>
    <rPh sb="6" eb="8">
      <t>イッパン</t>
    </rPh>
    <rPh sb="9" eb="11">
      <t>ブッピン</t>
    </rPh>
    <phoneticPr fontId="1"/>
  </si>
  <si>
    <r>
      <rPr>
        <sz val="18"/>
        <color indexed="57"/>
        <rFont val="HG丸ｺﾞｼｯｸM-PRO"/>
        <family val="3"/>
        <charset val="128"/>
      </rPr>
      <t>請　求　書</t>
    </r>
    <r>
      <rPr>
        <sz val="10"/>
        <color indexed="57"/>
        <rFont val="HG丸ｺﾞｼｯｸM-PRO"/>
        <family val="3"/>
        <charset val="128"/>
      </rPr>
      <t>（一般・物品Ⅱ-4）</t>
    </r>
    <rPh sb="6" eb="8">
      <t>イッパン</t>
    </rPh>
    <rPh sb="9" eb="11">
      <t>ブッピン</t>
    </rPh>
    <phoneticPr fontId="1"/>
  </si>
  <si>
    <t>最初にお読みください</t>
  </si>
  <si>
    <t>基本情報入力シートの入力例です。
作成前にお読みください。</t>
    <rPh sb="0" eb="2">
      <t>キホン</t>
    </rPh>
    <rPh sb="2" eb="4">
      <t>ジョウホウ</t>
    </rPh>
    <rPh sb="4" eb="6">
      <t>ニュウリョク</t>
    </rPh>
    <rPh sb="10" eb="12">
      <t>ニュウリョク</t>
    </rPh>
    <rPh sb="12" eb="13">
      <t>レイ</t>
    </rPh>
    <rPh sb="17" eb="19">
      <t>サクセイ</t>
    </rPh>
    <rPh sb="19" eb="20">
      <t>マエ</t>
    </rPh>
    <rPh sb="22" eb="23">
      <t>ヨ</t>
    </rPh>
    <phoneticPr fontId="3"/>
  </si>
  <si>
    <t>基本情報入力</t>
  </si>
  <si>
    <t>入力前にお読みください。</t>
    <rPh sb="0" eb="2">
      <t>ニュウリョク</t>
    </rPh>
    <rPh sb="2" eb="3">
      <t>マエ</t>
    </rPh>
    <rPh sb="5" eb="6">
      <t>ヨ</t>
    </rPh>
    <phoneticPr fontId="3"/>
  </si>
  <si>
    <t>請求書（一般・物品Ⅰ）</t>
    <phoneticPr fontId="19"/>
  </si>
  <si>
    <t>請求書（一般・物品Ⅱ-1）</t>
    <phoneticPr fontId="19"/>
  </si>
  <si>
    <t>請求書（一般・物品Ⅰ）の入力例です。
作成前にお読みください。</t>
    <rPh sb="0" eb="2">
      <t>セイキュウ</t>
    </rPh>
    <rPh sb="2" eb="3">
      <t>ショ</t>
    </rPh>
    <rPh sb="4" eb="6">
      <t>イッパン</t>
    </rPh>
    <rPh sb="7" eb="9">
      <t>ブッピン</t>
    </rPh>
    <rPh sb="12" eb="14">
      <t>ニュウリョク</t>
    </rPh>
    <rPh sb="14" eb="15">
      <t>レイ</t>
    </rPh>
    <rPh sb="19" eb="21">
      <t>サクセイ</t>
    </rPh>
    <rPh sb="21" eb="22">
      <t>マエ</t>
    </rPh>
    <rPh sb="24" eb="25">
      <t>ヨ</t>
    </rPh>
    <phoneticPr fontId="3"/>
  </si>
  <si>
    <t>請求書（一般・物品Ⅱ）の入力例です。
作成前にお読みください。</t>
    <rPh sb="0" eb="2">
      <t>セイキュウ</t>
    </rPh>
    <rPh sb="2" eb="3">
      <t>ショ</t>
    </rPh>
    <rPh sb="4" eb="6">
      <t>イッパン</t>
    </rPh>
    <rPh sb="7" eb="9">
      <t>ブッピン</t>
    </rPh>
    <rPh sb="12" eb="14">
      <t>ニュウリョク</t>
    </rPh>
    <rPh sb="14" eb="15">
      <t>レイ</t>
    </rPh>
    <rPh sb="19" eb="21">
      <t>サクセイ</t>
    </rPh>
    <rPh sb="21" eb="22">
      <t>マエ</t>
    </rPh>
    <rPh sb="24" eb="25">
      <t>ヨ</t>
    </rPh>
    <phoneticPr fontId="3"/>
  </si>
  <si>
    <t>目次へ戻る</t>
  </si>
  <si>
    <t>～　一　般　・ 物　品　請　求　書　～</t>
    <rPh sb="2" eb="3">
      <t>イチ</t>
    </rPh>
    <rPh sb="4" eb="5">
      <t>バン</t>
    </rPh>
    <rPh sb="8" eb="9">
      <t>モノ</t>
    </rPh>
    <rPh sb="10" eb="11">
      <t>シナ</t>
    </rPh>
    <rPh sb="12" eb="13">
      <t>ショウ</t>
    </rPh>
    <rPh sb="14" eb="15">
      <t>モトム</t>
    </rPh>
    <rPh sb="16" eb="17">
      <t>ショ</t>
    </rPh>
    <phoneticPr fontId="3"/>
  </si>
  <si>
    <t>①.「基本情報入力」・・・　　　　　　　貴社名等基本的な情報の入力を行うシートです。
  　　　　　　　　　　　　　　                         　　</t>
    <rPh sb="3" eb="5">
      <t>キホン</t>
    </rPh>
    <rPh sb="5" eb="7">
      <t>ジョウホウ</t>
    </rPh>
    <rPh sb="7" eb="9">
      <t>ニュウリョク</t>
    </rPh>
    <rPh sb="20" eb="22">
      <t>キシャ</t>
    </rPh>
    <rPh sb="22" eb="23">
      <t>メイ</t>
    </rPh>
    <rPh sb="23" eb="24">
      <t>ナド</t>
    </rPh>
    <rPh sb="24" eb="27">
      <t>キホンテキ</t>
    </rPh>
    <rPh sb="28" eb="30">
      <t>ジョウホウ</t>
    </rPh>
    <rPh sb="31" eb="33">
      <t>ニュウリョク</t>
    </rPh>
    <rPh sb="34" eb="35">
      <t>オコナ</t>
    </rPh>
    <phoneticPr fontId="3"/>
  </si>
  <si>
    <t>②.「請求書（一般・物品Ⅰ）」・・・　　請負工事以外の物品納入等の請求にお使いください。　　　　　</t>
    <rPh sb="3" eb="5">
      <t>セイキュウ</t>
    </rPh>
    <rPh sb="5" eb="6">
      <t>ショ</t>
    </rPh>
    <rPh sb="7" eb="9">
      <t>イッパン</t>
    </rPh>
    <rPh sb="10" eb="12">
      <t>ブッピン</t>
    </rPh>
    <rPh sb="20" eb="22">
      <t>ウケオイ</t>
    </rPh>
    <rPh sb="22" eb="24">
      <t>コウジ</t>
    </rPh>
    <rPh sb="24" eb="26">
      <t>イガイ</t>
    </rPh>
    <rPh sb="27" eb="29">
      <t>ブッピン</t>
    </rPh>
    <rPh sb="29" eb="31">
      <t>ノウニュウ</t>
    </rPh>
    <rPh sb="31" eb="32">
      <t>トウ</t>
    </rPh>
    <rPh sb="33" eb="35">
      <t>セイキュウ</t>
    </rPh>
    <rPh sb="37" eb="38">
      <t>ツカ</t>
    </rPh>
    <phoneticPr fontId="3"/>
  </si>
  <si>
    <t>請求書作成の前に</t>
  </si>
  <si>
    <t>白い部分にのみ、ご入力ください。</t>
  </si>
  <si>
    <t>下の質問に必ずお答えください。</t>
  </si>
  <si>
    <t>請求書の貴社名にゴム印を使用しますか？</t>
    <rPh sb="0" eb="3">
      <t>セイキュウショ</t>
    </rPh>
    <rPh sb="4" eb="6">
      <t>キシャ</t>
    </rPh>
    <rPh sb="6" eb="7">
      <t>メイ</t>
    </rPh>
    <rPh sb="10" eb="11">
      <t>イン</t>
    </rPh>
    <rPh sb="12" eb="14">
      <t>シヨウ</t>
    </rPh>
    <phoneticPr fontId="3"/>
  </si>
  <si>
    <t>基本情報</t>
    <rPh sb="0" eb="2">
      <t>キホン</t>
    </rPh>
    <rPh sb="2" eb="4">
      <t>ジョウホウ</t>
    </rPh>
    <phoneticPr fontId="3"/>
  </si>
  <si>
    <t>貴社名（商号）、代表者、住所、電話番号についてご記入ください。</t>
    <rPh sb="0" eb="2">
      <t>キシャ</t>
    </rPh>
    <rPh sb="2" eb="3">
      <t>メイ</t>
    </rPh>
    <rPh sb="4" eb="6">
      <t>ショウゴウ</t>
    </rPh>
    <rPh sb="8" eb="11">
      <t>ダイヒョウシャ</t>
    </rPh>
    <rPh sb="12" eb="14">
      <t>ジュウショ</t>
    </rPh>
    <rPh sb="15" eb="17">
      <t>デンワ</t>
    </rPh>
    <rPh sb="17" eb="19">
      <t>バンゴウ</t>
    </rPh>
    <rPh sb="24" eb="26">
      <t>キニュウ</t>
    </rPh>
    <phoneticPr fontId="1"/>
  </si>
  <si>
    <t>貴社ゴム印を使用される場合、下記欄は入力不要です。</t>
    <rPh sb="0" eb="2">
      <t>キシャ</t>
    </rPh>
    <rPh sb="4" eb="5">
      <t>イン</t>
    </rPh>
    <rPh sb="6" eb="8">
      <t>シヨウ</t>
    </rPh>
    <rPh sb="11" eb="13">
      <t>バアイ</t>
    </rPh>
    <rPh sb="14" eb="16">
      <t>カキ</t>
    </rPh>
    <rPh sb="16" eb="17">
      <t>ラン</t>
    </rPh>
    <rPh sb="18" eb="20">
      <t>ニュウリョク</t>
    </rPh>
    <rPh sb="20" eb="22">
      <t>フヨウ</t>
    </rPh>
    <phoneticPr fontId="3"/>
  </si>
  <si>
    <t>郵便番号</t>
    <rPh sb="0" eb="4">
      <t>ユウビンバンゴウ</t>
    </rPh>
    <phoneticPr fontId="1"/>
  </si>
  <si>
    <t>-</t>
    <phoneticPr fontId="3"/>
  </si>
  <si>
    <t>住所</t>
    <rPh sb="0" eb="2">
      <t>ジュウショ</t>
    </rPh>
    <phoneticPr fontId="1"/>
  </si>
  <si>
    <t>会社名（商号）</t>
    <rPh sb="0" eb="2">
      <t>カイシャ</t>
    </rPh>
    <rPh sb="2" eb="3">
      <t>メイ</t>
    </rPh>
    <rPh sb="4" eb="6">
      <t>ショウゴウ</t>
    </rPh>
    <phoneticPr fontId="1"/>
  </si>
  <si>
    <t>代表者（役職・氏名）</t>
    <rPh sb="0" eb="2">
      <t>ダイヒョウ</t>
    </rPh>
    <rPh sb="2" eb="3">
      <t>モノ</t>
    </rPh>
    <rPh sb="4" eb="6">
      <t>ヤクショク</t>
    </rPh>
    <rPh sb="7" eb="9">
      <t>シメイ</t>
    </rPh>
    <phoneticPr fontId="1"/>
  </si>
  <si>
    <t>電話番号（連絡先）</t>
    <rPh sb="0" eb="2">
      <t>デンワ</t>
    </rPh>
    <rPh sb="2" eb="4">
      <t>バンゴウ</t>
    </rPh>
    <rPh sb="5" eb="7">
      <t>レンラク</t>
    </rPh>
    <rPh sb="7" eb="8">
      <t>サキ</t>
    </rPh>
    <phoneticPr fontId="1"/>
  </si>
  <si>
    <t>取引先コード</t>
    <rPh sb="0" eb="2">
      <t>トリヒキ</t>
    </rPh>
    <rPh sb="2" eb="3">
      <t>サキ</t>
    </rPh>
    <phoneticPr fontId="3"/>
  </si>
  <si>
    <t>貴社コードが決定済みの場合は必ずご入力ください。</t>
    <rPh sb="6" eb="8">
      <t>ケッテイ</t>
    </rPh>
    <rPh sb="8" eb="9">
      <t>ズ</t>
    </rPh>
    <rPh sb="11" eb="13">
      <t>バアイ</t>
    </rPh>
    <phoneticPr fontId="3"/>
  </si>
  <si>
    <t>貴社コードが未定の場合は、空欄にしていただき、必ず下記の取引銀行欄をご入力ください。</t>
    <rPh sb="6" eb="8">
      <t>ミテイ</t>
    </rPh>
    <rPh sb="9" eb="11">
      <t>バアイ</t>
    </rPh>
    <rPh sb="13" eb="15">
      <t>クウラン</t>
    </rPh>
    <rPh sb="23" eb="24">
      <t>カナラ</t>
    </rPh>
    <rPh sb="25" eb="27">
      <t>カキ</t>
    </rPh>
    <rPh sb="28" eb="30">
      <t>トリヒキ</t>
    </rPh>
    <rPh sb="30" eb="32">
      <t>ギンコウ</t>
    </rPh>
    <rPh sb="32" eb="33">
      <t>ラン</t>
    </rPh>
    <rPh sb="35" eb="37">
      <t>ニュウリョク</t>
    </rPh>
    <phoneticPr fontId="3"/>
  </si>
  <si>
    <t>取引銀行</t>
    <rPh sb="0" eb="2">
      <t>トリヒキ</t>
    </rPh>
    <rPh sb="2" eb="4">
      <t>ギンコウ</t>
    </rPh>
    <phoneticPr fontId="3"/>
  </si>
  <si>
    <t>取引先コードをご入力済みであり、振込口座等に変更がなければ下記欄は入力不要です。</t>
    <rPh sb="0" eb="2">
      <t>トリヒキ</t>
    </rPh>
    <rPh sb="2" eb="3">
      <t>サキ</t>
    </rPh>
    <rPh sb="8" eb="10">
      <t>ニュウリョク</t>
    </rPh>
    <rPh sb="10" eb="11">
      <t>ズ</t>
    </rPh>
    <rPh sb="16" eb="18">
      <t>フリコミ</t>
    </rPh>
    <rPh sb="18" eb="20">
      <t>コウザ</t>
    </rPh>
    <rPh sb="20" eb="21">
      <t>トウ</t>
    </rPh>
    <rPh sb="22" eb="24">
      <t>ヘンコウ</t>
    </rPh>
    <rPh sb="29" eb="31">
      <t>カキ</t>
    </rPh>
    <rPh sb="31" eb="32">
      <t>ラン</t>
    </rPh>
    <rPh sb="33" eb="35">
      <t>ニュウリョク</t>
    </rPh>
    <rPh sb="35" eb="37">
      <t>フヨウ</t>
    </rPh>
    <phoneticPr fontId="3"/>
  </si>
  <si>
    <t>銀行名</t>
    <rPh sb="0" eb="3">
      <t>ギンコウメイ</t>
    </rPh>
    <phoneticPr fontId="3"/>
  </si>
  <si>
    <t>本支店名</t>
    <rPh sb="0" eb="3">
      <t>ホンシテン</t>
    </rPh>
    <rPh sb="3" eb="4">
      <t>メイ</t>
    </rPh>
    <phoneticPr fontId="3"/>
  </si>
  <si>
    <t>口座名</t>
    <rPh sb="0" eb="3">
      <t>コウザメイ</t>
    </rPh>
    <phoneticPr fontId="3"/>
  </si>
  <si>
    <t>口座種別</t>
    <rPh sb="0" eb="2">
      <t>コウザ</t>
    </rPh>
    <rPh sb="2" eb="4">
      <t>シュベツ</t>
    </rPh>
    <phoneticPr fontId="3"/>
  </si>
  <si>
    <t>口座番号</t>
    <rPh sb="0" eb="2">
      <t>コウザ</t>
    </rPh>
    <rPh sb="2" eb="4">
      <t>バンゴウ</t>
    </rPh>
    <phoneticPr fontId="3"/>
  </si>
  <si>
    <t>入力例_基本情報入力</t>
    <phoneticPr fontId="19"/>
  </si>
  <si>
    <t>請求書（一般・物品Ⅱ-2）</t>
    <phoneticPr fontId="19"/>
  </si>
  <si>
    <t>請求書（一般・物品Ⅱ-3）</t>
    <phoneticPr fontId="19"/>
  </si>
  <si>
    <t>請求書（一般・物品Ⅱ-4）</t>
    <phoneticPr fontId="19"/>
  </si>
  <si>
    <t>しない</t>
  </si>
  <si>
    <t>999</t>
    <phoneticPr fontId="1"/>
  </si>
  <si>
    <t>9999</t>
    <phoneticPr fontId="1"/>
  </si>
  <si>
    <t>○○県○○市○○町○丁目○番○号
○○ビル　１Ｆ</t>
    <phoneticPr fontId="1"/>
  </si>
  <si>
    <t>株式会社　○○○○</t>
    <phoneticPr fontId="1"/>
  </si>
  <si>
    <t>代表取締役　○○　○○</t>
    <phoneticPr fontId="1"/>
  </si>
  <si>
    <t>012</t>
    <phoneticPr fontId="1"/>
  </si>
  <si>
    <t>345</t>
    <phoneticPr fontId="1"/>
  </si>
  <si>
    <t>6789</t>
    <phoneticPr fontId="1"/>
  </si>
  <si>
    <t>10123456</t>
    <phoneticPr fontId="1"/>
  </si>
  <si>
    <t>○○銀行</t>
    <rPh sb="2" eb="4">
      <t>ギンコウ</t>
    </rPh>
    <phoneticPr fontId="1"/>
  </si>
  <si>
    <t>○○支店</t>
    <rPh sb="2" eb="4">
      <t>シテン</t>
    </rPh>
    <phoneticPr fontId="1"/>
  </si>
  <si>
    <t>ｶ)○○○○</t>
    <phoneticPr fontId="1"/>
  </si>
  <si>
    <t>普通</t>
  </si>
  <si>
    <t>0123456</t>
    <phoneticPr fontId="1"/>
  </si>
  <si>
    <t>○○ビル新築工事</t>
    <rPh sb="4" eb="6">
      <t>シンチク</t>
    </rPh>
    <rPh sb="6" eb="8">
      <t>コウジ</t>
    </rPh>
    <phoneticPr fontId="28"/>
  </si>
  <si>
    <t>物品Ａ</t>
    <rPh sb="0" eb="2">
      <t>ブッピン</t>
    </rPh>
    <phoneticPr fontId="28"/>
  </si>
  <si>
    <t>物品Ｂ</t>
    <rPh sb="0" eb="2">
      <t>ブッピン</t>
    </rPh>
    <phoneticPr fontId="28"/>
  </si>
  <si>
    <t>物品Ｃ</t>
    <rPh sb="0" eb="2">
      <t>ブッピン</t>
    </rPh>
    <phoneticPr fontId="28"/>
  </si>
  <si>
    <t>物品Ｄ</t>
    <rPh sb="0" eb="2">
      <t>ブッピン</t>
    </rPh>
    <phoneticPr fontId="28"/>
  </si>
  <si>
    <t>物品Ｅ</t>
    <rPh sb="0" eb="2">
      <t>ブッピン</t>
    </rPh>
    <phoneticPr fontId="28"/>
  </si>
  <si>
    <t>物品Ｆ</t>
    <rPh sb="0" eb="2">
      <t>ブッピン</t>
    </rPh>
    <phoneticPr fontId="28"/>
  </si>
  <si>
    <t>物品Ｇ</t>
    <rPh sb="0" eb="2">
      <t>ブッピン</t>
    </rPh>
    <phoneticPr fontId="28"/>
  </si>
  <si>
    <t>物品Ｈ</t>
    <rPh sb="0" eb="2">
      <t>ブッピン</t>
    </rPh>
    <phoneticPr fontId="28"/>
  </si>
  <si>
    <t>物品Ｉ</t>
    <rPh sb="0" eb="2">
      <t>ブッピン</t>
    </rPh>
    <phoneticPr fontId="28"/>
  </si>
  <si>
    <t>物品Ｊ</t>
    <rPh sb="0" eb="2">
      <t>ブッピン</t>
    </rPh>
    <phoneticPr fontId="28"/>
  </si>
  <si>
    <t>物品Ｋ</t>
    <rPh sb="0" eb="2">
      <t>ブッピン</t>
    </rPh>
    <phoneticPr fontId="28"/>
  </si>
  <si>
    <t>式</t>
    <rPh sb="0" eb="1">
      <t>シキ</t>
    </rPh>
    <phoneticPr fontId="28"/>
  </si>
  <si>
    <t>個</t>
    <rPh sb="0" eb="1">
      <t>コ</t>
    </rPh>
    <phoneticPr fontId="28"/>
  </si>
  <si>
    <t>値引き</t>
    <rPh sb="0" eb="2">
      <t>ネビ</t>
    </rPh>
    <phoneticPr fontId="28"/>
  </si>
  <si>
    <t>㎡</t>
    <phoneticPr fontId="28"/>
  </si>
  <si>
    <t>入力例_請求書（一般・物品Ⅰ）</t>
    <phoneticPr fontId="19"/>
  </si>
  <si>
    <t>入力例_請求書（一般・物品Ⅱ）</t>
    <phoneticPr fontId="19"/>
  </si>
  <si>
    <t>取引先コードをご存知でない場合や、振込口座に変更があった場合は下記欄に必ずご入力くだ</t>
    <rPh sb="0" eb="2">
      <t>トリヒキ</t>
    </rPh>
    <rPh sb="2" eb="3">
      <t>サキ</t>
    </rPh>
    <rPh sb="8" eb="10">
      <t>ゾンジ</t>
    </rPh>
    <rPh sb="13" eb="15">
      <t>バアイ</t>
    </rPh>
    <rPh sb="17" eb="19">
      <t>フリコ</t>
    </rPh>
    <rPh sb="19" eb="21">
      <t>コウザ</t>
    </rPh>
    <rPh sb="22" eb="24">
      <t>ヘンコウ</t>
    </rPh>
    <rPh sb="28" eb="30">
      <t>バアイ</t>
    </rPh>
    <rPh sb="31" eb="33">
      <t>カキ</t>
    </rPh>
    <rPh sb="33" eb="34">
      <t>ラン</t>
    </rPh>
    <rPh sb="35" eb="36">
      <t>カナラ</t>
    </rPh>
    <rPh sb="38" eb="40">
      <t>ニュウリョク</t>
    </rPh>
    <phoneticPr fontId="3"/>
  </si>
  <si>
    <t>さい。</t>
  </si>
  <si>
    <t>コードをご存知でない場合は、お手数でも弊社各本支店管理部あてにお問い合わせください。</t>
    <phoneticPr fontId="3"/>
  </si>
  <si>
    <t>基本情報入力シートです。
請求書作成前に入力してください。</t>
    <rPh sb="0" eb="2">
      <t>キホン</t>
    </rPh>
    <rPh sb="2" eb="4">
      <t>ジョウホウ</t>
    </rPh>
    <rPh sb="4" eb="6">
      <t>ニュウリョク</t>
    </rPh>
    <rPh sb="13" eb="15">
      <t>セイキュウ</t>
    </rPh>
    <rPh sb="15" eb="16">
      <t>ショ</t>
    </rPh>
    <rPh sb="16" eb="18">
      <t>サクセイ</t>
    </rPh>
    <rPh sb="18" eb="19">
      <t>マエ</t>
    </rPh>
    <rPh sb="20" eb="22">
      <t>ニュウリョク</t>
    </rPh>
    <phoneticPr fontId="3"/>
  </si>
  <si>
    <t>請求書入力シートです。</t>
    <rPh sb="0" eb="2">
      <t>セイキュウ</t>
    </rPh>
    <rPh sb="2" eb="3">
      <t>ショ</t>
    </rPh>
    <rPh sb="3" eb="5">
      <t>ニュウリョク</t>
    </rPh>
    <phoneticPr fontId="3"/>
  </si>
  <si>
    <t>請求書（一般・物品Ⅰ）で明細が不足する場合にお使いください。</t>
    <rPh sb="0" eb="2">
      <t>セイキュウ</t>
    </rPh>
    <rPh sb="2" eb="3">
      <t>ショ</t>
    </rPh>
    <rPh sb="4" eb="6">
      <t>イッパン</t>
    </rPh>
    <rPh sb="7" eb="9">
      <t>ブッピン</t>
    </rPh>
    <rPh sb="12" eb="14">
      <t>メイサイ</t>
    </rPh>
    <rPh sb="15" eb="17">
      <t>フソク</t>
    </rPh>
    <rPh sb="19" eb="21">
      <t>バアイ</t>
    </rPh>
    <rPh sb="23" eb="24">
      <t>ツカ</t>
    </rPh>
    <phoneticPr fontId="3"/>
  </si>
  <si>
    <t>請求書（一般・物品Ⅱ-１）で明細が不足する場合にお使いください。</t>
    <rPh sb="0" eb="2">
      <t>セイキュウ</t>
    </rPh>
    <rPh sb="2" eb="3">
      <t>ショ</t>
    </rPh>
    <rPh sb="4" eb="6">
      <t>イッパン</t>
    </rPh>
    <rPh sb="7" eb="9">
      <t>ブッピン</t>
    </rPh>
    <rPh sb="14" eb="16">
      <t>メイサイ</t>
    </rPh>
    <rPh sb="17" eb="19">
      <t>フソク</t>
    </rPh>
    <rPh sb="21" eb="23">
      <t>バアイ</t>
    </rPh>
    <rPh sb="25" eb="26">
      <t>ツカ</t>
    </rPh>
    <phoneticPr fontId="3"/>
  </si>
  <si>
    <t>請求書（一般・物品Ⅱ-３）で明細が不足する場合にお使いください。</t>
    <rPh sb="0" eb="2">
      <t>セイキュウ</t>
    </rPh>
    <rPh sb="2" eb="3">
      <t>ショ</t>
    </rPh>
    <rPh sb="4" eb="6">
      <t>イッパン</t>
    </rPh>
    <rPh sb="7" eb="9">
      <t>ブッピン</t>
    </rPh>
    <rPh sb="14" eb="16">
      <t>メイサイ</t>
    </rPh>
    <rPh sb="17" eb="19">
      <t>フソク</t>
    </rPh>
    <rPh sb="21" eb="23">
      <t>バアイ</t>
    </rPh>
    <rPh sb="25" eb="26">
      <t>ツカ</t>
    </rPh>
    <phoneticPr fontId="3"/>
  </si>
  <si>
    <t>請求書（一般・物品Ⅱ-２）で明細が不足する場合にお使いください。</t>
    <rPh sb="0" eb="2">
      <t>セイキュウ</t>
    </rPh>
    <rPh sb="2" eb="3">
      <t>ショ</t>
    </rPh>
    <rPh sb="4" eb="6">
      <t>イッパン</t>
    </rPh>
    <rPh sb="7" eb="9">
      <t>ブッピン</t>
    </rPh>
    <rPh sb="14" eb="16">
      <t>メイサイ</t>
    </rPh>
    <rPh sb="17" eb="19">
      <t>フソク</t>
    </rPh>
    <rPh sb="21" eb="23">
      <t>バアイ</t>
    </rPh>
    <rPh sb="25" eb="26">
      <t>ツカ</t>
    </rPh>
    <phoneticPr fontId="3"/>
  </si>
  <si>
    <t>弊社指定請求書（Excel版）について</t>
    <rPh sb="0" eb="2">
      <t>ヘイシャ</t>
    </rPh>
    <rPh sb="2" eb="4">
      <t>シテイ</t>
    </rPh>
    <rPh sb="4" eb="6">
      <t>セイキュウ</t>
    </rPh>
    <rPh sb="6" eb="7">
      <t>ショ</t>
    </rPh>
    <rPh sb="13" eb="14">
      <t>バン</t>
    </rPh>
    <phoneticPr fontId="3"/>
  </si>
  <si>
    <t>１.各シートについて</t>
    <rPh sb="2" eb="3">
      <t>カク</t>
    </rPh>
    <phoneticPr fontId="3"/>
  </si>
  <si>
    <t>２.提出部数について</t>
    <rPh sb="2" eb="4">
      <t>テイシュツ</t>
    </rPh>
    <rPh sb="4" eb="6">
      <t>ブスウ</t>
    </rPh>
    <phoneticPr fontId="3"/>
  </si>
  <si>
    <t>　ワークシート「請求書（一般・物品Ⅱ）」は、ワークシート「請求書（一般・物品Ⅰ）」の「品名又は</t>
    <rPh sb="8" eb="10">
      <t>セイキュウ</t>
    </rPh>
    <rPh sb="10" eb="11">
      <t>ショ</t>
    </rPh>
    <rPh sb="12" eb="14">
      <t>イッパン</t>
    </rPh>
    <rPh sb="15" eb="17">
      <t>ブッピン</t>
    </rPh>
    <rPh sb="36" eb="38">
      <t>ブッピン</t>
    </rPh>
    <rPh sb="43" eb="45">
      <t>ヒンメイ</t>
    </rPh>
    <rPh sb="45" eb="46">
      <t>マタ</t>
    </rPh>
    <phoneticPr fontId="3"/>
  </si>
  <si>
    <t>　社印押印されていない請求書は、受付できませんのでご注意ください。</t>
    <rPh sb="1" eb="3">
      <t>シャイン</t>
    </rPh>
    <rPh sb="3" eb="5">
      <t>オウイン</t>
    </rPh>
    <rPh sb="11" eb="13">
      <t>セイキュウ</t>
    </rPh>
    <rPh sb="13" eb="14">
      <t>ショ</t>
    </rPh>
    <rPh sb="16" eb="18">
      <t>ウケツケ</t>
    </rPh>
    <rPh sb="26" eb="28">
      <t>チュウイ</t>
    </rPh>
    <phoneticPr fontId="3"/>
  </si>
  <si>
    <t>　ワークシート「基本情報入力」の「取引先コード」は、貴社の住所・振込口座等の管理データを登録し</t>
    <rPh sb="8" eb="10">
      <t>キホン</t>
    </rPh>
    <rPh sb="10" eb="12">
      <t>ジョウホウ</t>
    </rPh>
    <rPh sb="12" eb="14">
      <t>ニュウリョク</t>
    </rPh>
    <rPh sb="17" eb="19">
      <t>トリヒキ</t>
    </rPh>
    <rPh sb="19" eb="20">
      <t>サキ</t>
    </rPh>
    <rPh sb="26" eb="28">
      <t>キシャ</t>
    </rPh>
    <rPh sb="29" eb="31">
      <t>ジュウショ</t>
    </rPh>
    <rPh sb="32" eb="34">
      <t>フリコ</t>
    </rPh>
    <rPh sb="34" eb="36">
      <t>コウザ</t>
    </rPh>
    <rPh sb="36" eb="37">
      <t>トウ</t>
    </rPh>
    <rPh sb="38" eb="40">
      <t>カンリ</t>
    </rPh>
    <rPh sb="44" eb="46">
      <t>トウロク</t>
    </rPh>
    <phoneticPr fontId="3"/>
  </si>
  <si>
    <t>摘要」欄が不足する場合にお使いください。</t>
    <rPh sb="0" eb="2">
      <t>テキヨウ</t>
    </rPh>
    <rPh sb="9" eb="11">
      <t>バアイ</t>
    </rPh>
    <rPh sb="13" eb="14">
      <t>ツカ</t>
    </rPh>
    <phoneticPr fontId="3"/>
  </si>
  <si>
    <t>３.貴社指定様式の請求書をお使いになる場合について</t>
    <rPh sb="2" eb="4">
      <t>キシャ</t>
    </rPh>
    <rPh sb="4" eb="6">
      <t>シテイ</t>
    </rPh>
    <rPh sb="6" eb="8">
      <t>ヨウシキ</t>
    </rPh>
    <rPh sb="9" eb="11">
      <t>セイキュウ</t>
    </rPh>
    <rPh sb="11" eb="12">
      <t>ショ</t>
    </rPh>
    <rPh sb="14" eb="15">
      <t>ツカ</t>
    </rPh>
    <rPh sb="19" eb="21">
      <t>バアイ</t>
    </rPh>
    <phoneticPr fontId="3"/>
  </si>
  <si>
    <t>　貴社指定の請求書がある場合は、弊社の指定様式ではなく、貴社指定の請求書様式を使用していただい</t>
    <rPh sb="1" eb="3">
      <t>キシャ</t>
    </rPh>
    <rPh sb="3" eb="5">
      <t>シテイ</t>
    </rPh>
    <rPh sb="6" eb="8">
      <t>セイキュウ</t>
    </rPh>
    <rPh sb="8" eb="9">
      <t>ショ</t>
    </rPh>
    <rPh sb="12" eb="14">
      <t>バアイ</t>
    </rPh>
    <rPh sb="16" eb="18">
      <t>ヘイシャ</t>
    </rPh>
    <rPh sb="19" eb="21">
      <t>シテイ</t>
    </rPh>
    <rPh sb="21" eb="23">
      <t>ヨウシキ</t>
    </rPh>
    <rPh sb="28" eb="30">
      <t>キシャ</t>
    </rPh>
    <rPh sb="30" eb="32">
      <t>シテイ</t>
    </rPh>
    <rPh sb="33" eb="36">
      <t>セイキュウショ</t>
    </rPh>
    <rPh sb="36" eb="38">
      <t>ヨウシキ</t>
    </rPh>
    <phoneticPr fontId="3"/>
  </si>
  <si>
    <t>③.「請求書（一般・物品Ⅱ）」・・・　　請求書（一般・物品Ⅰ）の「品名又は摘要」欄が不足する場</t>
    <rPh sb="3" eb="5">
      <t>セイキュウ</t>
    </rPh>
    <rPh sb="5" eb="6">
      <t>ショ</t>
    </rPh>
    <rPh sb="7" eb="9">
      <t>イッパン</t>
    </rPh>
    <rPh sb="10" eb="12">
      <t>ブッピン</t>
    </rPh>
    <rPh sb="20" eb="23">
      <t>セイキュウショ</t>
    </rPh>
    <rPh sb="24" eb="26">
      <t>イッパン</t>
    </rPh>
    <rPh sb="27" eb="29">
      <t>ブッピン</t>
    </rPh>
    <rPh sb="33" eb="35">
      <t>ヒンメイ</t>
    </rPh>
    <rPh sb="35" eb="36">
      <t>マタ</t>
    </rPh>
    <rPh sb="37" eb="39">
      <t>テキヨウ</t>
    </rPh>
    <rPh sb="40" eb="41">
      <t>ラン</t>
    </rPh>
    <rPh sb="42" eb="44">
      <t>フソク</t>
    </rPh>
    <rPh sb="46" eb="47">
      <t>バ</t>
    </rPh>
    <phoneticPr fontId="3"/>
  </si>
  <si>
    <t>　　　　　　　　　　　　　　　　 　　　合にお使いください。</t>
    <rPh sb="20" eb="21">
      <t>ア</t>
    </rPh>
    <rPh sb="23" eb="24">
      <t>ツカ</t>
    </rPh>
    <phoneticPr fontId="3"/>
  </si>
  <si>
    <t>て結構です。その場合は、貴社指定の請求書に取引先コードを記入して提出していただけるようご協力を</t>
    <rPh sb="8" eb="10">
      <t>バアイ</t>
    </rPh>
    <rPh sb="12" eb="14">
      <t>キシャ</t>
    </rPh>
    <rPh sb="14" eb="16">
      <t>シテイ</t>
    </rPh>
    <rPh sb="17" eb="20">
      <t>セイキュウショ</t>
    </rPh>
    <rPh sb="21" eb="23">
      <t>トリヒキ</t>
    </rPh>
    <rPh sb="23" eb="24">
      <t>サキ</t>
    </rPh>
    <rPh sb="28" eb="30">
      <t>キニュウ</t>
    </rPh>
    <rPh sb="32" eb="34">
      <t>テイシュツ</t>
    </rPh>
    <rPh sb="44" eb="46">
      <t>キョウリョク</t>
    </rPh>
    <phoneticPr fontId="3"/>
  </si>
  <si>
    <t>お願いします。</t>
    <phoneticPr fontId="3"/>
  </si>
  <si>
    <t>４.入力時の注意事項について</t>
    <rPh sb="2" eb="5">
      <t>ニュウリョクジ</t>
    </rPh>
    <rPh sb="6" eb="8">
      <t>チュウイ</t>
    </rPh>
    <rPh sb="8" eb="10">
      <t>ジコウ</t>
    </rPh>
    <phoneticPr fontId="3"/>
  </si>
  <si>
    <t>　請求明細の記載は、ワークシート「請求書（一般・物品Ⅰ）」の中段枠より入力を開始してください。</t>
    <rPh sb="1" eb="3">
      <t>セイキュウ</t>
    </rPh>
    <rPh sb="3" eb="5">
      <t>メイサイ</t>
    </rPh>
    <rPh sb="6" eb="8">
      <t>キサイ</t>
    </rPh>
    <rPh sb="17" eb="19">
      <t>セイキュウ</t>
    </rPh>
    <rPh sb="19" eb="20">
      <t>ショ</t>
    </rPh>
    <rPh sb="21" eb="23">
      <t>イッパン</t>
    </rPh>
    <rPh sb="24" eb="26">
      <t>ブッピン</t>
    </rPh>
    <rPh sb="30" eb="31">
      <t>チュウ</t>
    </rPh>
    <rPh sb="31" eb="32">
      <t>ダン</t>
    </rPh>
    <rPh sb="32" eb="33">
      <t>ワク</t>
    </rPh>
    <rPh sb="35" eb="37">
      <t>ニュウリョク</t>
    </rPh>
    <rPh sb="38" eb="40">
      <t>カイシ</t>
    </rPh>
    <phoneticPr fontId="3"/>
  </si>
  <si>
    <t>ている重要なコードですので、入力漏れのないようご協力をお願いします。</t>
    <rPh sb="3" eb="5">
      <t>ジュウヨウ</t>
    </rPh>
    <rPh sb="14" eb="16">
      <t>ニュウリョク</t>
    </rPh>
    <rPh sb="16" eb="17">
      <t>モ</t>
    </rPh>
    <rPh sb="24" eb="26">
      <t>キョウリョク</t>
    </rPh>
    <rPh sb="28" eb="29">
      <t>ネガ</t>
    </rPh>
    <phoneticPr fontId="3"/>
  </si>
  <si>
    <t>　コードをご存知無い場合は、お手数ですが弊社各本支店管理部までお問合せください。</t>
    <rPh sb="6" eb="8">
      <t>ゾンジ</t>
    </rPh>
    <rPh sb="8" eb="9">
      <t>ナ</t>
    </rPh>
    <rPh sb="10" eb="12">
      <t>バアイ</t>
    </rPh>
    <rPh sb="15" eb="17">
      <t>テスウ</t>
    </rPh>
    <rPh sb="20" eb="22">
      <t>ヘイシャ</t>
    </rPh>
    <rPh sb="22" eb="23">
      <t>カク</t>
    </rPh>
    <rPh sb="23" eb="26">
      <t>ホンシテン</t>
    </rPh>
    <rPh sb="26" eb="28">
      <t>カンリ</t>
    </rPh>
    <rPh sb="28" eb="29">
      <t>ブ</t>
    </rPh>
    <rPh sb="32" eb="34">
      <t>トイアワ</t>
    </rPh>
    <phoneticPr fontId="3"/>
  </si>
  <si>
    <t>　「数量」欄は小数点第３位までの入力、「単価」欄は小数点第２位までの入力と設定しております。</t>
    <rPh sb="2" eb="4">
      <t>スウリョウ</t>
    </rPh>
    <rPh sb="5" eb="6">
      <t>ラン</t>
    </rPh>
    <rPh sb="7" eb="10">
      <t>ショウスウテン</t>
    </rPh>
    <rPh sb="10" eb="11">
      <t>ダイ</t>
    </rPh>
    <rPh sb="12" eb="13">
      <t>イ</t>
    </rPh>
    <rPh sb="16" eb="18">
      <t>ニュウリョク</t>
    </rPh>
    <rPh sb="20" eb="22">
      <t>タンカ</t>
    </rPh>
    <rPh sb="23" eb="24">
      <t>ラン</t>
    </rPh>
    <rPh sb="25" eb="28">
      <t>ショウスウテン</t>
    </rPh>
    <rPh sb="28" eb="29">
      <t>ダイ</t>
    </rPh>
    <rPh sb="30" eb="31">
      <t>イ</t>
    </rPh>
    <rPh sb="34" eb="36">
      <t>ニュウリョク</t>
    </rPh>
    <rPh sb="37" eb="39">
      <t>セッテイ</t>
    </rPh>
    <phoneticPr fontId="3"/>
  </si>
  <si>
    <t>又、「金額」欄には「数量」×「単価」の数字が自動で表示されるようになっておりますので、貴社の請</t>
    <rPh sb="0" eb="1">
      <t>マタ</t>
    </rPh>
    <rPh sb="3" eb="5">
      <t>キンガク</t>
    </rPh>
    <rPh sb="6" eb="7">
      <t>ラン</t>
    </rPh>
    <rPh sb="10" eb="12">
      <t>スウリョウ</t>
    </rPh>
    <rPh sb="15" eb="17">
      <t>タンカ</t>
    </rPh>
    <rPh sb="19" eb="21">
      <t>スウジ</t>
    </rPh>
    <rPh sb="22" eb="24">
      <t>ジドウ</t>
    </rPh>
    <rPh sb="25" eb="27">
      <t>ヒョウジ</t>
    </rPh>
    <rPh sb="43" eb="45">
      <t>キシャ</t>
    </rPh>
    <rPh sb="46" eb="47">
      <t>ショウ</t>
    </rPh>
    <phoneticPr fontId="3"/>
  </si>
  <si>
    <t>求内容に不都合が生じる場合は、お手数ですがシートの保護を解除して入力欄の修正をお願いします。</t>
    <rPh sb="25" eb="27">
      <t>ホゴ</t>
    </rPh>
    <rPh sb="28" eb="30">
      <t>カイジョ</t>
    </rPh>
    <rPh sb="32" eb="34">
      <t>ニュウリョク</t>
    </rPh>
    <rPh sb="34" eb="35">
      <t>ラン</t>
    </rPh>
    <rPh sb="36" eb="38">
      <t>シュウセイ</t>
    </rPh>
    <rPh sb="40" eb="41">
      <t>ネガ</t>
    </rPh>
    <phoneticPr fontId="3"/>
  </si>
  <si>
    <t>２．貴社コードが未定の場合は必ず「取引銀行」欄をご記入ください。</t>
    <rPh sb="2" eb="4">
      <t>キシャ</t>
    </rPh>
    <rPh sb="8" eb="10">
      <t>ミテイ</t>
    </rPh>
    <rPh sb="11" eb="13">
      <t>バアイ</t>
    </rPh>
    <rPh sb="14" eb="15">
      <t>カナラ</t>
    </rPh>
    <rPh sb="17" eb="19">
      <t>トリヒキ</t>
    </rPh>
    <rPh sb="19" eb="21">
      <t>ギンコウ</t>
    </rPh>
    <rPh sb="22" eb="23">
      <t>ラン</t>
    </rPh>
    <rPh sb="25" eb="27">
      <t>キニュウ</t>
    </rPh>
    <phoneticPr fontId="3"/>
  </si>
  <si>
    <t>３．明細行が不足する場合は様式(一般-Ⅱ)を併用してください。</t>
    <rPh sb="2" eb="4">
      <t>メイサイ</t>
    </rPh>
    <rPh sb="4" eb="5">
      <t>ギョウ</t>
    </rPh>
    <rPh sb="6" eb="8">
      <t>フソク</t>
    </rPh>
    <rPh sb="10" eb="12">
      <t>バアイ</t>
    </rPh>
    <rPh sb="13" eb="15">
      <t>ヨウシキ</t>
    </rPh>
    <rPh sb="16" eb="18">
      <t>イッパン</t>
    </rPh>
    <rPh sb="22" eb="24">
      <t>ヘイヨウ</t>
    </rPh>
    <phoneticPr fontId="3"/>
  </si>
  <si>
    <t>４．購買契約を取り交わしている場合は、注文書に記載の注文番号をご記入ください。</t>
    <rPh sb="2" eb="4">
      <t>コウバイ</t>
    </rPh>
    <rPh sb="4" eb="6">
      <t>ケイヤク</t>
    </rPh>
    <rPh sb="7" eb="8">
      <t>ト</t>
    </rPh>
    <rPh sb="9" eb="10">
      <t>カ</t>
    </rPh>
    <rPh sb="15" eb="17">
      <t>バアイ</t>
    </rPh>
    <rPh sb="19" eb="21">
      <t>チュウモン</t>
    </rPh>
    <rPh sb="21" eb="22">
      <t>ショ</t>
    </rPh>
    <rPh sb="23" eb="25">
      <t>キサイ</t>
    </rPh>
    <rPh sb="26" eb="28">
      <t>チュウモン</t>
    </rPh>
    <rPh sb="28" eb="30">
      <t>バンゴウ</t>
    </rPh>
    <rPh sb="32" eb="34">
      <t>キニュウ</t>
    </rPh>
    <phoneticPr fontId="3"/>
  </si>
  <si>
    <t>※　その他ご不明な点は係までお問い合わせください。</t>
    <rPh sb="4" eb="5">
      <t>タ</t>
    </rPh>
    <rPh sb="6" eb="8">
      <t>フメイ</t>
    </rPh>
    <rPh sb="9" eb="10">
      <t>テン</t>
    </rPh>
    <rPh sb="11" eb="12">
      <t>カカ</t>
    </rPh>
    <rPh sb="15" eb="16">
      <t>ト</t>
    </rPh>
    <rPh sb="17" eb="18">
      <t>ア</t>
    </rPh>
    <phoneticPr fontId="3"/>
  </si>
  <si>
    <t>１．貴社コードが決定済の場合は「取引先コード」欄に貴社コードをご記入ください。</t>
    <rPh sb="2" eb="4">
      <t>キシャ</t>
    </rPh>
    <rPh sb="8" eb="10">
      <t>ケッテイ</t>
    </rPh>
    <rPh sb="10" eb="11">
      <t>ズ</t>
    </rPh>
    <rPh sb="12" eb="14">
      <t>バアイ</t>
    </rPh>
    <rPh sb="16" eb="18">
      <t>トリヒキ</t>
    </rPh>
    <rPh sb="18" eb="19">
      <t>サキ</t>
    </rPh>
    <rPh sb="23" eb="24">
      <t>ラン</t>
    </rPh>
    <rPh sb="25" eb="27">
      <t>キシャ</t>
    </rPh>
    <rPh sb="32" eb="34">
      <t>キニュウ</t>
    </rPh>
    <phoneticPr fontId="3"/>
  </si>
  <si>
    <t>軽減</t>
    <rPh sb="0" eb="2">
      <t>ケイゲン</t>
    </rPh>
    <phoneticPr fontId="6"/>
  </si>
  <si>
    <t>※印は軽減税率対象品目です。</t>
    <rPh sb="1" eb="2">
      <t>シルシ</t>
    </rPh>
    <rPh sb="3" eb="5">
      <t>ケイゲン</t>
    </rPh>
    <rPh sb="5" eb="7">
      <t>ゼイリツ</t>
    </rPh>
    <rPh sb="7" eb="9">
      <t>タイショウ</t>
    </rPh>
    <rPh sb="9" eb="11">
      <t>ヒンモク</t>
    </rPh>
    <phoneticPr fontId="12"/>
  </si>
  <si>
    <t>　消費税率毎に、請求書の作成をお願いします。</t>
    <rPh sb="1" eb="4">
      <t>ショウヒゼイ</t>
    </rPh>
    <rPh sb="4" eb="5">
      <t>リツ</t>
    </rPh>
    <rPh sb="5" eb="6">
      <t>ゴト</t>
    </rPh>
    <rPh sb="8" eb="11">
      <t>セイキュウショ</t>
    </rPh>
    <rPh sb="12" eb="14">
      <t>サクセイ</t>
    </rPh>
    <rPh sb="16" eb="17">
      <t>ネガ</t>
    </rPh>
    <phoneticPr fontId="3"/>
  </si>
  <si>
    <t>消費税額欄に、プルダウンリストより消費税率の入力をお願いします。一枚目で明細欄が足りない場合は、</t>
    <rPh sb="0" eb="3">
      <t>ショウヒゼイ</t>
    </rPh>
    <rPh sb="3" eb="4">
      <t>ガク</t>
    </rPh>
    <rPh sb="4" eb="5">
      <t>ラン</t>
    </rPh>
    <rPh sb="17" eb="20">
      <t>ショウヒゼイ</t>
    </rPh>
    <rPh sb="20" eb="21">
      <t>リツ</t>
    </rPh>
    <rPh sb="22" eb="24">
      <t>ニュウリョク</t>
    </rPh>
    <rPh sb="26" eb="27">
      <t>ネガ</t>
    </rPh>
    <phoneticPr fontId="19"/>
  </si>
  <si>
    <t>ワークシート「請求書（一般・物品Ⅱ）」をお使いください。</t>
    <rPh sb="7" eb="9">
      <t>セイキュウ</t>
    </rPh>
    <rPh sb="9" eb="10">
      <t>ショ</t>
    </rPh>
    <rPh sb="11" eb="13">
      <t>イッパン</t>
    </rPh>
    <rPh sb="14" eb="16">
      <t>ブッピン</t>
    </rPh>
    <rPh sb="21" eb="22">
      <t>ツカ</t>
    </rPh>
    <phoneticPr fontId="3"/>
  </si>
  <si>
    <t>対象消費税額等</t>
    <rPh sb="0" eb="2">
      <t>タイショウ</t>
    </rPh>
    <rPh sb="2" eb="5">
      <t>ショウヒゼイ</t>
    </rPh>
    <rPh sb="5" eb="6">
      <t>ガク</t>
    </rPh>
    <rPh sb="6" eb="7">
      <t>トウ</t>
    </rPh>
    <phoneticPr fontId="1"/>
  </si>
  <si>
    <t>対象請求額(税抜)</t>
    <rPh sb="0" eb="2">
      <t>タイショウ</t>
    </rPh>
    <rPh sb="2" eb="4">
      <t>セイキュウ</t>
    </rPh>
    <rPh sb="4" eb="5">
      <t>ガク</t>
    </rPh>
    <rPh sb="6" eb="8">
      <t>ゼイヌキ</t>
    </rPh>
    <phoneticPr fontId="1"/>
  </si>
  <si>
    <t>㊞</t>
  </si>
  <si>
    <t>新潟興業㈱　総務部</t>
    <rPh sb="0" eb="2">
      <t>ニイガタ</t>
    </rPh>
    <rPh sb="2" eb="4">
      <t>コウギョウ</t>
    </rPh>
    <rPh sb="6" eb="8">
      <t>ソウム</t>
    </rPh>
    <rPh sb="8" eb="9">
      <t>ブ</t>
    </rPh>
    <phoneticPr fontId="3"/>
  </si>
  <si>
    <t>コードをご存知でない場合は、お手数でも弊社総務部あてにお問い合わせください。</t>
    <rPh sb="21" eb="23">
      <t>ソウム</t>
    </rPh>
    <phoneticPr fontId="3"/>
  </si>
  <si>
    <r>
      <rPr>
        <u/>
        <sz val="16"/>
        <color rgb="FF339966"/>
        <rFont val="HG丸ｺﾞｼｯｸM-PRO"/>
        <family val="3"/>
        <charset val="128"/>
      </rPr>
      <t>新潟興業</t>
    </r>
    <r>
      <rPr>
        <u/>
        <sz val="10"/>
        <color indexed="57"/>
        <rFont val="HG丸ｺﾞｼｯｸM-PRO"/>
        <family val="3"/>
        <charset val="128"/>
      </rPr>
      <t>　株式会社　　御中</t>
    </r>
    <rPh sb="0" eb="2">
      <t>ニイガタ</t>
    </rPh>
    <rPh sb="2" eb="4">
      <t>コウギョウ</t>
    </rPh>
    <rPh sb="5" eb="9">
      <t>カブシキガイシャ</t>
    </rPh>
    <rPh sb="11" eb="13">
      <t>オンチュウ</t>
    </rPh>
    <phoneticPr fontId="1"/>
  </si>
  <si>
    <t>社　長</t>
    <rPh sb="0" eb="1">
      <t>シャ</t>
    </rPh>
    <rPh sb="2" eb="3">
      <t>チョウ</t>
    </rPh>
    <phoneticPr fontId="12"/>
  </si>
  <si>
    <t>総務部</t>
    <rPh sb="0" eb="2">
      <t>ソウム</t>
    </rPh>
    <rPh sb="2" eb="3">
      <t>ブ</t>
    </rPh>
    <phoneticPr fontId="12"/>
  </si>
  <si>
    <t>担当部</t>
    <rPh sb="0" eb="2">
      <t>タントウ</t>
    </rPh>
    <rPh sb="2" eb="3">
      <t>ブ</t>
    </rPh>
    <phoneticPr fontId="12"/>
  </si>
  <si>
    <t>１．締切は毎月末日とし、決められた日迄に現場または総務部へ提出してください。</t>
    <rPh sb="2" eb="4">
      <t>シメキリ</t>
    </rPh>
    <rPh sb="5" eb="7">
      <t>マイツキ</t>
    </rPh>
    <rPh sb="7" eb="9">
      <t>マツジツ</t>
    </rPh>
    <rPh sb="12" eb="13">
      <t>キ</t>
    </rPh>
    <rPh sb="17" eb="18">
      <t>ヒ</t>
    </rPh>
    <rPh sb="18" eb="19">
      <t>マデ</t>
    </rPh>
    <rPh sb="20" eb="22">
      <t>ゲンバ</t>
    </rPh>
    <rPh sb="25" eb="27">
      <t>ソウム</t>
    </rPh>
    <rPh sb="27" eb="28">
      <t>ブ</t>
    </rPh>
    <rPh sb="29" eb="31">
      <t>テイシュツ</t>
    </rPh>
    <phoneticPr fontId="3"/>
  </si>
  <si>
    <r>
      <rPr>
        <u/>
        <sz val="16"/>
        <color rgb="FF339966"/>
        <rFont val="HG丸ｺﾞｼｯｸM-PRO"/>
        <family val="3"/>
        <charset val="128"/>
      </rPr>
      <t>新潟興業</t>
    </r>
    <r>
      <rPr>
        <u/>
        <sz val="10"/>
        <color indexed="57"/>
        <rFont val="HG丸ｺﾞｼｯｸM-PRO"/>
        <family val="3"/>
        <charset val="128"/>
      </rPr>
      <t>　株式会社　　御中</t>
    </r>
    <rPh sb="0" eb="4">
      <t>ニイガタコウギョウ</t>
    </rPh>
    <rPh sb="5" eb="9">
      <t>カブシキガイシャ</t>
    </rPh>
    <rPh sb="11" eb="13">
      <t>オンチュウ</t>
    </rPh>
    <phoneticPr fontId="1"/>
  </si>
  <si>
    <t>新潟興業使用欄</t>
    <rPh sb="0" eb="2">
      <t>ニイガタ</t>
    </rPh>
    <rPh sb="2" eb="4">
      <t>コウギョウ</t>
    </rPh>
    <rPh sb="4" eb="6">
      <t>シヨウ</t>
    </rPh>
    <rPh sb="6" eb="7">
      <t>ラン</t>
    </rPh>
    <phoneticPr fontId="1"/>
  </si>
  <si>
    <t>②現場→担当部→総務部　保管</t>
    <rPh sb="1" eb="3">
      <t>ゲンバ</t>
    </rPh>
    <rPh sb="4" eb="6">
      <t>タントウ</t>
    </rPh>
    <rPh sb="6" eb="7">
      <t>ブ</t>
    </rPh>
    <rPh sb="8" eb="10">
      <t>ソウム</t>
    </rPh>
    <rPh sb="10" eb="11">
      <t>ブ</t>
    </rPh>
    <rPh sb="12" eb="14">
      <t>ホカン</t>
    </rPh>
    <phoneticPr fontId="1"/>
  </si>
  <si>
    <t>担当部門長</t>
    <rPh sb="0" eb="2">
      <t>タントウ</t>
    </rPh>
    <rPh sb="2" eb="3">
      <t>ブ</t>
    </rPh>
    <rPh sb="3" eb="4">
      <t>モン</t>
    </rPh>
    <rPh sb="4" eb="5">
      <t>チョウ</t>
    </rPh>
    <phoneticPr fontId="12"/>
  </si>
  <si>
    <t>社　内　工　号</t>
    <rPh sb="0" eb="1">
      <t>シャ</t>
    </rPh>
    <rPh sb="2" eb="3">
      <t>ナイ</t>
    </rPh>
    <rPh sb="4" eb="5">
      <t>コウ</t>
    </rPh>
    <rPh sb="6" eb="7">
      <t>ゴウ</t>
    </rPh>
    <phoneticPr fontId="1"/>
  </si>
  <si>
    <t>ｲﾝﾎﾞｲｽ登録番号</t>
    <rPh sb="6" eb="10">
      <t>トウロクバンゴウ</t>
    </rPh>
    <phoneticPr fontId="19"/>
  </si>
  <si>
    <t>025</t>
    <phoneticPr fontId="19"/>
  </si>
  <si>
    <t>（ｲﾝﾎﾞｲｽ登録番号）</t>
    <rPh sb="7" eb="11">
      <t>トウロクバンゴウ</t>
    </rPh>
    <phoneticPr fontId="12"/>
  </si>
  <si>
    <t>非課税</t>
    <rPh sb="0" eb="2">
      <t>ヒカゼイ</t>
    </rPh>
    <phoneticPr fontId="12"/>
  </si>
  <si>
    <t>不課税</t>
    <rPh sb="0" eb="2">
      <t>フカゼイ</t>
    </rPh>
    <phoneticPr fontId="12"/>
  </si>
  <si>
    <t>対象請求額</t>
    <rPh sb="0" eb="2">
      <t>タイショウ</t>
    </rPh>
    <rPh sb="2" eb="5">
      <t>セイキュウガク</t>
    </rPh>
    <phoneticPr fontId="1"/>
  </si>
  <si>
    <t>対象消費税額等</t>
    <rPh sb="0" eb="2">
      <t>タイショウ</t>
    </rPh>
    <rPh sb="2" eb="5">
      <t>ショウヒゼイ</t>
    </rPh>
    <rPh sb="5" eb="6">
      <t>ガク</t>
    </rPh>
    <rPh sb="6" eb="7">
      <t>ナド</t>
    </rPh>
    <phoneticPr fontId="12"/>
  </si>
  <si>
    <t>税率</t>
    <rPh sb="0" eb="2">
      <t>ゼイリツ</t>
    </rPh>
    <phoneticPr fontId="6"/>
  </si>
  <si>
    <t>金額（税抜）</t>
    <rPh sb="3" eb="5">
      <t>ゼイヌ</t>
    </rPh>
    <phoneticPr fontId="12"/>
  </si>
  <si>
    <t>１．適格請求書発行事業者は必ずｲﾝﾎﾞｲｽ登録番号をご記入ください。</t>
    <rPh sb="2" eb="4">
      <t>テキカク</t>
    </rPh>
    <rPh sb="4" eb="7">
      <t>セイキュウショ</t>
    </rPh>
    <rPh sb="7" eb="9">
      <t>ハッコウ</t>
    </rPh>
    <rPh sb="9" eb="12">
      <t>ジギョウシャ</t>
    </rPh>
    <rPh sb="13" eb="14">
      <t>カナラ</t>
    </rPh>
    <rPh sb="21" eb="25">
      <t>トウロクバンゴウ</t>
    </rPh>
    <rPh sb="27" eb="29">
      <t>キニュウ</t>
    </rPh>
    <phoneticPr fontId="3"/>
  </si>
  <si>
    <t>２．貴社コードが決定済の場合は「取引先コード」欄に貴社コードをご記入ください。</t>
    <rPh sb="2" eb="4">
      <t>キシャ</t>
    </rPh>
    <rPh sb="8" eb="10">
      <t>ケッテイ</t>
    </rPh>
    <rPh sb="10" eb="11">
      <t>ズ</t>
    </rPh>
    <rPh sb="12" eb="14">
      <t>バアイ</t>
    </rPh>
    <rPh sb="16" eb="18">
      <t>トリヒキ</t>
    </rPh>
    <rPh sb="18" eb="19">
      <t>サキ</t>
    </rPh>
    <rPh sb="23" eb="24">
      <t>ラン</t>
    </rPh>
    <rPh sb="25" eb="27">
      <t>キシャ</t>
    </rPh>
    <rPh sb="32" eb="34">
      <t>キニュウ</t>
    </rPh>
    <phoneticPr fontId="3"/>
  </si>
  <si>
    <t>３．貴社コードが未定の場合は必ず「取引銀行」欄をご記入ください。</t>
    <rPh sb="2" eb="4">
      <t>キシャ</t>
    </rPh>
    <rPh sb="8" eb="10">
      <t>ミテイ</t>
    </rPh>
    <rPh sb="11" eb="13">
      <t>バアイ</t>
    </rPh>
    <rPh sb="14" eb="15">
      <t>カナラ</t>
    </rPh>
    <rPh sb="17" eb="19">
      <t>トリヒキ</t>
    </rPh>
    <rPh sb="19" eb="21">
      <t>ギンコウ</t>
    </rPh>
    <rPh sb="22" eb="23">
      <t>ラン</t>
    </rPh>
    <rPh sb="25" eb="27">
      <t>キニュウ</t>
    </rPh>
    <phoneticPr fontId="3"/>
  </si>
  <si>
    <t>４．明細行が不足する場合は様式(一般-Ⅱ)を併用してください。</t>
    <rPh sb="2" eb="4">
      <t>メイサイ</t>
    </rPh>
    <rPh sb="4" eb="5">
      <t>ギョウ</t>
    </rPh>
    <rPh sb="6" eb="8">
      <t>フソク</t>
    </rPh>
    <rPh sb="10" eb="12">
      <t>バアイ</t>
    </rPh>
    <rPh sb="13" eb="15">
      <t>ヨウシキ</t>
    </rPh>
    <rPh sb="16" eb="18">
      <t>イッパン</t>
    </rPh>
    <rPh sb="22" eb="24">
      <t>ヘイヨウ</t>
    </rPh>
    <phoneticPr fontId="3"/>
  </si>
  <si>
    <t>５．購買契約を取り交わしている場合は、注文書に記載の注文番号をご記入ください。</t>
    <rPh sb="2" eb="4">
      <t>コウバイ</t>
    </rPh>
    <rPh sb="4" eb="6">
      <t>ケイヤク</t>
    </rPh>
    <rPh sb="7" eb="8">
      <t>ト</t>
    </rPh>
    <rPh sb="9" eb="10">
      <t>カ</t>
    </rPh>
    <rPh sb="15" eb="17">
      <t>バアイ</t>
    </rPh>
    <rPh sb="19" eb="21">
      <t>チュウモン</t>
    </rPh>
    <rPh sb="21" eb="22">
      <t>ショ</t>
    </rPh>
    <rPh sb="23" eb="25">
      <t>キサイ</t>
    </rPh>
    <rPh sb="26" eb="28">
      <t>チュウモン</t>
    </rPh>
    <rPh sb="28" eb="30">
      <t>バンゴウ</t>
    </rPh>
    <rPh sb="32" eb="34">
      <t>キニュウ</t>
    </rPh>
    <phoneticPr fontId="3"/>
  </si>
  <si>
    <t>住所．社名．代表者名．電話番号．ｲﾝﾎﾞｲｽ登録番号</t>
    <rPh sb="0" eb="2">
      <t>ジュウショ</t>
    </rPh>
    <rPh sb="3" eb="5">
      <t>シャメイ</t>
    </rPh>
    <rPh sb="6" eb="9">
      <t>ダイヒョウシャ</t>
    </rPh>
    <rPh sb="9" eb="10">
      <t>メイ</t>
    </rPh>
    <rPh sb="11" eb="13">
      <t>デンワ</t>
    </rPh>
    <rPh sb="13" eb="15">
      <t>バンゴウ</t>
    </rPh>
    <rPh sb="22" eb="26">
      <t>トウロクバンゴウ</t>
    </rPh>
    <phoneticPr fontId="1"/>
  </si>
  <si>
    <r>
      <t>住所．社名．代表者名．電話番号．</t>
    </r>
    <r>
      <rPr>
        <sz val="9"/>
        <color rgb="FFFF0000"/>
        <rFont val="HG丸ｺﾞｼｯｸM-PRO"/>
        <family val="3"/>
        <charset val="128"/>
      </rPr>
      <t>ｲﾝﾎﾞｲｽ登録番号</t>
    </r>
    <rPh sb="0" eb="2">
      <t>ジュウショ</t>
    </rPh>
    <rPh sb="3" eb="5">
      <t>シャメイ</t>
    </rPh>
    <rPh sb="6" eb="9">
      <t>ダイヒョウシャ</t>
    </rPh>
    <rPh sb="9" eb="10">
      <t>メイ</t>
    </rPh>
    <rPh sb="11" eb="13">
      <t>デンワ</t>
    </rPh>
    <rPh sb="13" eb="15">
      <t>バンゴウ</t>
    </rPh>
    <rPh sb="22" eb="26">
      <t>トウロクバンゴウ</t>
    </rPh>
    <phoneticPr fontId="1"/>
  </si>
  <si>
    <t>生コンクリート</t>
    <rPh sb="0" eb="1">
      <t>ナマ</t>
    </rPh>
    <phoneticPr fontId="12"/>
  </si>
  <si>
    <t>ｍ3</t>
    <phoneticPr fontId="12"/>
  </si>
  <si>
    <t>生コンクリート（旧契約分）</t>
    <rPh sb="0" eb="1">
      <t>ナマ</t>
    </rPh>
    <rPh sb="8" eb="9">
      <t>キュウ</t>
    </rPh>
    <rPh sb="9" eb="12">
      <t>ケイヤクブン</t>
    </rPh>
    <phoneticPr fontId="12"/>
  </si>
  <si>
    <t>塩飴</t>
    <rPh sb="0" eb="2">
      <t>シオアメ</t>
    </rPh>
    <phoneticPr fontId="12"/>
  </si>
  <si>
    <t>軽8％</t>
    <rPh sb="0" eb="1">
      <t>ケイ</t>
    </rPh>
    <phoneticPr fontId="12"/>
  </si>
  <si>
    <t>袋</t>
    <rPh sb="0" eb="1">
      <t>フクロ</t>
    </rPh>
    <phoneticPr fontId="12"/>
  </si>
  <si>
    <t>印紙代</t>
    <rPh sb="0" eb="3">
      <t>インシダイ</t>
    </rPh>
    <phoneticPr fontId="12"/>
  </si>
  <si>
    <t>非・不</t>
    <rPh sb="0" eb="1">
      <t>ヒ</t>
    </rPh>
    <rPh sb="2" eb="3">
      <t>フ</t>
    </rPh>
    <phoneticPr fontId="12"/>
  </si>
  <si>
    <t>式</t>
    <rPh sb="0" eb="1">
      <t>シキ</t>
    </rPh>
    <phoneticPr fontId="12"/>
  </si>
  <si>
    <t>新潟興業　株式会社　</t>
    <rPh sb="0" eb="2">
      <t>ニイガタ</t>
    </rPh>
    <rPh sb="2" eb="4">
      <t>コウギョウ</t>
    </rPh>
    <rPh sb="5" eb="9">
      <t>カブシキガイシャ</t>
    </rPh>
    <phoneticPr fontId="1"/>
  </si>
  <si>
    <t>T1234567890123</t>
    <phoneticPr fontId="19"/>
  </si>
  <si>
    <t>286</t>
    <phoneticPr fontId="19"/>
  </si>
  <si>
    <t>7338</t>
    <phoneticPr fontId="19"/>
  </si>
  <si>
    <t>　ワークシート「請求書（一般・物品Ⅰ,Ⅱ）」は、上から「①請求者控,②弊社提出分」の４ページで</t>
    <rPh sb="8" eb="10">
      <t>セイキュウ</t>
    </rPh>
    <rPh sb="10" eb="11">
      <t>ショ</t>
    </rPh>
    <rPh sb="12" eb="14">
      <t>イッパン</t>
    </rPh>
    <rPh sb="15" eb="17">
      <t>ブッピン</t>
    </rPh>
    <rPh sb="24" eb="25">
      <t>ウエ</t>
    </rPh>
    <rPh sb="29" eb="32">
      <t>セイキュウシャ</t>
    </rPh>
    <rPh sb="32" eb="33">
      <t>ヒカエ</t>
    </rPh>
    <rPh sb="35" eb="37">
      <t>ヘイシャ</t>
    </rPh>
    <rPh sb="37" eb="39">
      <t>テイシュツ</t>
    </rPh>
    <rPh sb="39" eb="40">
      <t>ブン</t>
    </rPh>
    <phoneticPr fontId="3"/>
  </si>
  <si>
    <t>構成されております。①の「請求者控」に必要事項を入力していただくと、②のシートに自動で転記され</t>
    <rPh sb="0" eb="2">
      <t>コウセイ</t>
    </rPh>
    <rPh sb="13" eb="16">
      <t>セイキュウシャ</t>
    </rPh>
    <rPh sb="16" eb="17">
      <t>ヒカエ</t>
    </rPh>
    <rPh sb="19" eb="21">
      <t>ヒツヨウ</t>
    </rPh>
    <rPh sb="21" eb="23">
      <t>ジコウ</t>
    </rPh>
    <rPh sb="24" eb="26">
      <t>ニュウリョク</t>
    </rPh>
    <rPh sb="40" eb="42">
      <t>ジドウ</t>
    </rPh>
    <rPh sb="43" eb="45">
      <t>テンキ</t>
    </rPh>
    <phoneticPr fontId="3"/>
  </si>
  <si>
    <t>ます。</t>
    <phoneticPr fontId="3"/>
  </si>
  <si>
    <t>　提出していただく際の、印刷は白黒・カラーどちらでも受付しております。</t>
    <rPh sb="1" eb="3">
      <t>テイシュツ</t>
    </rPh>
    <rPh sb="9" eb="10">
      <t>サイ</t>
    </rPh>
    <rPh sb="12" eb="14">
      <t>インサツ</t>
    </rPh>
    <rPh sb="15" eb="17">
      <t>シロクロ</t>
    </rPh>
    <rPh sb="26" eb="28">
      <t>ウケツケ</t>
    </rPh>
    <phoneticPr fontId="3"/>
  </si>
  <si>
    <t>※弊社提出用紙には、②の請求書に必ず社印押印をお願いします。</t>
    <rPh sb="1" eb="3">
      <t>ヘイシャ</t>
    </rPh>
    <rPh sb="3" eb="5">
      <t>テイシュツ</t>
    </rPh>
    <rPh sb="5" eb="7">
      <t>ヨウシ</t>
    </rPh>
    <rPh sb="12" eb="14">
      <t>セイキュウ</t>
    </rPh>
    <rPh sb="14" eb="15">
      <t>ショ</t>
    </rPh>
    <rPh sb="16" eb="17">
      <t>カナラ</t>
    </rPh>
    <rPh sb="18" eb="20">
      <t>シャイン</t>
    </rPh>
    <rPh sb="20" eb="22">
      <t>オウイン</t>
    </rPh>
    <rPh sb="24" eb="25">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</si>
</sst>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quot;年&quot;mm&quot;月&quot;dd&quot;日&quot;;@"/>
    <numFmt numFmtId="177" formatCode="#,##0.000_);[Red]\(#,##0.000\)"/>
    <numFmt numFmtId="178" formatCode="#,##0.0;[Red]\-#,##0.0"/>
    <numFmt numFmtId="179" formatCode="#,##0.0##;[Red]\-#,##0.0##"/>
    <numFmt numFmtId="180" formatCode="#,##0.0#;[Red]\-#,##0.0#\ "/>
    <numFmt numFmtId="181" formatCode="#"/>
  </numFmts>
  <fonts count="64">
    <font>
      <sz val="11"/>
      <color theme="1"/>
      <name val="ＭＳ Ｐゴシック"/>
      <family val="3"/>
      <charset val="128"/>
      <scheme val="minor"/>
    </font>
    <font>
      <sz val="6"/>
      <name val="ＭＳ Ｐゴシック"/>
      <family val="3"/>
      <charset val="128"/>
    </font>
    <font>
      <sz val="10"/>
      <name val="ＭＳ ゴシック"/>
      <family val="3"/>
      <charset val="128"/>
    </font>
    <font>
      <sz val="6"/>
      <name val="ＭＳ 明朝"/>
      <family val="1"/>
      <charset val="128"/>
    </font>
    <font>
      <sz val="8"/>
      <color indexed="48"/>
      <name val="HG丸ｺﾞｼｯｸM-PRO"/>
      <family val="3"/>
      <charset val="128"/>
    </font>
    <font>
      <sz val="7.5"/>
      <color indexed="48"/>
      <name val="HG丸ｺﾞｼｯｸM-PRO"/>
      <family val="3"/>
      <charset val="128"/>
    </font>
    <font>
      <sz val="6"/>
      <name val="ＭＳ Ｐゴシック"/>
      <family val="3"/>
      <charset val="128"/>
    </font>
    <font>
      <sz val="18"/>
      <color indexed="57"/>
      <name val="HG丸ｺﾞｼｯｸM-PRO"/>
      <family val="3"/>
      <charset val="128"/>
    </font>
    <font>
      <sz val="10"/>
      <color indexed="57"/>
      <name val="HG丸ｺﾞｼｯｸM-PRO"/>
      <family val="3"/>
      <charset val="128"/>
    </font>
    <font>
      <u/>
      <sz val="10"/>
      <color indexed="57"/>
      <name val="HG丸ｺﾞｼｯｸM-PRO"/>
      <family val="3"/>
      <charset val="128"/>
    </font>
    <font>
      <sz val="7.5"/>
      <color indexed="57"/>
      <name val="HG丸ｺﾞｼｯｸM-PRO"/>
      <family val="3"/>
      <charset val="128"/>
    </font>
    <font>
      <sz val="12"/>
      <name val="ＭＳ ゴシック"/>
      <family val="3"/>
      <charset val="128"/>
    </font>
    <font>
      <sz val="6"/>
      <name val="ＭＳ Ｐゴシック"/>
      <family val="3"/>
      <charset val="128"/>
    </font>
    <font>
      <sz val="10"/>
      <name val="ＭＳ 明朝"/>
      <family val="1"/>
      <charset val="128"/>
    </font>
    <font>
      <sz val="11"/>
      <color indexed="57"/>
      <name val="HG丸ｺﾞｼｯｸM-PRO"/>
      <family val="3"/>
      <charset val="128"/>
    </font>
    <font>
      <sz val="6"/>
      <name val="ＭＳ Ｐゴシック"/>
      <family val="3"/>
      <charset val="128"/>
    </font>
    <font>
      <sz val="12"/>
      <name val="ＭＳ 明朝"/>
      <family val="1"/>
      <charset val="128"/>
    </font>
    <font>
      <sz val="14"/>
      <name val="ＭＳ ゴシック"/>
      <family val="3"/>
      <charset val="128"/>
    </font>
    <font>
      <sz val="6"/>
      <name val="ＭＳ Ｐゴシック"/>
      <family val="3"/>
      <charset val="128"/>
    </font>
    <font>
      <sz val="6"/>
      <name val="ＭＳ Ｐゴシック"/>
      <family val="3"/>
      <charset val="128"/>
    </font>
    <font>
      <u/>
      <sz val="10"/>
      <color indexed="12"/>
      <name val="ＭＳ 明朝"/>
      <family val="1"/>
      <charset val="128"/>
    </font>
    <font>
      <b/>
      <sz val="10"/>
      <name val="ＭＳ 明朝"/>
      <family val="1"/>
      <charset val="128"/>
    </font>
    <font>
      <sz val="10"/>
      <name val="ＭＳ Ｐ明朝"/>
      <family val="1"/>
      <charset val="128"/>
    </font>
    <font>
      <b/>
      <sz val="12"/>
      <name val="ＭＳ Ｐ明朝"/>
      <family val="1"/>
      <charset val="128"/>
    </font>
    <font>
      <sz val="11"/>
      <name val="ＭＳ Ｐ明朝"/>
      <family val="1"/>
      <charset val="128"/>
    </font>
    <font>
      <b/>
      <sz val="11"/>
      <name val="ＭＳ Ｐ明朝"/>
      <family val="1"/>
      <charset val="128"/>
    </font>
    <font>
      <sz val="11"/>
      <name val="ＭＳ 明朝"/>
      <family val="1"/>
      <charset val="128"/>
    </font>
    <font>
      <sz val="9"/>
      <color indexed="81"/>
      <name val="ＭＳ Ｐゴシック"/>
      <family val="3"/>
      <charset val="128"/>
    </font>
    <font>
      <sz val="6"/>
      <name val="ＭＳ Ｐゴシック"/>
      <family val="3"/>
      <charset val="128"/>
    </font>
    <font>
      <u/>
      <sz val="14"/>
      <color indexed="12"/>
      <name val="ＭＳ ゴシック"/>
      <family val="3"/>
      <charset val="128"/>
    </font>
    <font>
      <u/>
      <sz val="12"/>
      <color indexed="12"/>
      <name val="ＭＳ ゴシック"/>
      <family val="3"/>
      <charset val="128"/>
    </font>
    <font>
      <sz val="6"/>
      <name val="ＭＳ Ｐゴシック"/>
      <family val="3"/>
      <charset val="128"/>
    </font>
    <font>
      <sz val="9"/>
      <color indexed="81"/>
      <name val="MS P ゴシック"/>
      <family val="3"/>
      <charset val="128"/>
    </font>
    <font>
      <sz val="11"/>
      <color theme="1"/>
      <name val="ＭＳ Ｐゴシック"/>
      <family val="3"/>
      <charset val="128"/>
      <scheme val="minor"/>
    </font>
    <font>
      <sz val="11"/>
      <color theme="1"/>
      <name val="ＭＳ ゴシック"/>
      <family val="3"/>
      <charset val="128"/>
    </font>
    <font>
      <sz val="9"/>
      <color rgb="FF3366FF"/>
      <name val="ＭＳ ゴシック"/>
      <family val="3"/>
      <charset val="128"/>
    </font>
    <font>
      <sz val="9"/>
      <color rgb="FF339966"/>
      <name val="HG丸ｺﾞｼｯｸM-PRO"/>
      <family val="3"/>
      <charset val="128"/>
    </font>
    <font>
      <sz val="9"/>
      <color rgb="FF3366FF"/>
      <name val="HG丸ｺﾞｼｯｸM-PRO"/>
      <family val="3"/>
      <charset val="128"/>
    </font>
    <font>
      <sz val="14"/>
      <color theme="1"/>
      <name val="ＭＳ ゴシック"/>
      <family val="3"/>
      <charset val="128"/>
    </font>
    <font>
      <sz val="10"/>
      <color rgb="FF339966"/>
      <name val="HG丸ｺﾞｼｯｸM-PRO"/>
      <family val="3"/>
      <charset val="128"/>
    </font>
    <font>
      <sz val="8"/>
      <color rgb="FF339966"/>
      <name val="HG丸ｺﾞｼｯｸM-PRO"/>
      <family val="3"/>
      <charset val="128"/>
    </font>
    <font>
      <sz val="7.5"/>
      <color rgb="FF339966"/>
      <name val="HG丸ｺﾞｼｯｸM-PRO"/>
      <family val="3"/>
      <charset val="128"/>
    </font>
    <font>
      <sz val="11"/>
      <color rgb="FF339966"/>
      <name val="HG丸ｺﾞｼｯｸM-PRO"/>
      <family val="3"/>
      <charset val="128"/>
    </font>
    <font>
      <sz val="11"/>
      <color theme="0"/>
      <name val="ＭＳ ゴシック"/>
      <family val="3"/>
      <charset val="128"/>
    </font>
    <font>
      <sz val="11"/>
      <color theme="0" tint="-0.249977111117893"/>
      <name val="ＭＳ ゴシック"/>
      <family val="3"/>
      <charset val="128"/>
    </font>
    <font>
      <sz val="10"/>
      <color rgb="FF339966"/>
      <name val="ＭＳ ゴシック"/>
      <family val="3"/>
      <charset val="128"/>
    </font>
    <font>
      <sz val="10"/>
      <color theme="1"/>
      <name val="ＭＳ ゴシック"/>
      <family val="3"/>
      <charset val="128"/>
    </font>
    <font>
      <sz val="9"/>
      <color theme="0"/>
      <name val="HG丸ｺﾞｼｯｸM-PRO"/>
      <family val="3"/>
      <charset val="128"/>
    </font>
    <font>
      <sz val="10"/>
      <color rgb="FF339966"/>
      <name val="ＭＳ 明朝"/>
      <family val="1"/>
      <charset val="128"/>
    </font>
    <font>
      <u/>
      <sz val="18"/>
      <color rgb="FF339966"/>
      <name val="HG丸ｺﾞｼｯｸM-PRO"/>
      <family val="3"/>
      <charset val="128"/>
    </font>
    <font>
      <u/>
      <sz val="11"/>
      <color rgb="FF339966"/>
      <name val="HG丸ｺﾞｼｯｸM-PRO"/>
      <family val="3"/>
      <charset val="128"/>
    </font>
    <font>
      <sz val="9"/>
      <color rgb="FFFF0000"/>
      <name val="HG丸ｺﾞｼｯｸM-PRO"/>
      <family val="3"/>
      <charset val="128"/>
    </font>
    <font>
      <sz val="10"/>
      <color rgb="FFFF0000"/>
      <name val="ＭＳ ゴシック"/>
      <family val="3"/>
      <charset val="128"/>
    </font>
    <font>
      <sz val="9"/>
      <color indexed="10"/>
      <name val="MS P ゴシック"/>
      <family val="3"/>
      <charset val="128"/>
    </font>
    <font>
      <sz val="9"/>
      <color indexed="10"/>
      <name val="ＭＳ Ｐゴシック"/>
      <family val="3"/>
      <charset val="128"/>
    </font>
    <font>
      <u/>
      <sz val="16"/>
      <color rgb="FF339966"/>
      <name val="HG丸ｺﾞｼｯｸM-PRO"/>
      <family val="3"/>
      <charset val="128"/>
    </font>
    <font>
      <sz val="11"/>
      <color rgb="FF339966"/>
      <name val="ＭＳ ゴシック"/>
      <family val="3"/>
      <charset val="128"/>
    </font>
    <font>
      <b/>
      <sz val="11"/>
      <color rgb="FF339966"/>
      <name val="ＭＳ ゴシック"/>
      <family val="3"/>
      <charset val="128"/>
    </font>
    <font>
      <sz val="14"/>
      <color rgb="FF339966"/>
      <name val="ＭＳ ゴシック"/>
      <family val="3"/>
      <charset val="128"/>
    </font>
    <font>
      <sz val="12"/>
      <color theme="1"/>
      <name val="ＭＳ ゴシック"/>
      <family val="3"/>
      <charset val="128"/>
    </font>
    <font>
      <sz val="11"/>
      <name val="ＭＳ ゴシック"/>
      <family val="3"/>
      <charset val="128"/>
    </font>
    <font>
      <sz val="10"/>
      <color rgb="FFFF0000"/>
      <name val="ＭＳ Ｐ明朝"/>
      <family val="1"/>
      <charset val="128"/>
    </font>
    <font>
      <sz val="7.5"/>
      <color rgb="FFFF0000"/>
      <name val="HG丸ｺﾞｼｯｸM-PRO"/>
      <family val="3"/>
      <charset val="128"/>
    </font>
    <font>
      <sz val="11"/>
      <color rgb="FFFF0000"/>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rgb="FFFFFFCC"/>
        <bgColor indexed="64"/>
      </patternFill>
    </fill>
    <fill>
      <patternFill patternType="solid">
        <fgColor rgb="FF339966"/>
        <bgColor indexed="64"/>
      </patternFill>
    </fill>
    <fill>
      <patternFill patternType="solid">
        <fgColor theme="0"/>
        <bgColor indexed="64"/>
      </patternFill>
    </fill>
  </fills>
  <borders count="40">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339966"/>
      </left>
      <right/>
      <top/>
      <bottom/>
      <diagonal/>
    </border>
    <border>
      <left style="thin">
        <color rgb="FF339966"/>
      </left>
      <right/>
      <top/>
      <bottom style="thin">
        <color rgb="FF339966"/>
      </bottom>
      <diagonal/>
    </border>
    <border>
      <left/>
      <right/>
      <top/>
      <bottom style="thin">
        <color rgb="FF339966"/>
      </bottom>
      <diagonal/>
    </border>
    <border>
      <left style="thin">
        <color rgb="FF339966"/>
      </left>
      <right/>
      <top style="thin">
        <color rgb="FF339966"/>
      </top>
      <bottom/>
      <diagonal/>
    </border>
    <border>
      <left/>
      <right style="thin">
        <color rgb="FF339966"/>
      </right>
      <top style="thin">
        <color rgb="FF339966"/>
      </top>
      <bottom/>
      <diagonal/>
    </border>
    <border>
      <left/>
      <right style="thin">
        <color rgb="FF339966"/>
      </right>
      <top/>
      <bottom/>
      <diagonal/>
    </border>
    <border>
      <left/>
      <right style="thin">
        <color rgb="FF339966"/>
      </right>
      <top/>
      <bottom style="thin">
        <color rgb="FF339966"/>
      </bottom>
      <diagonal/>
    </border>
    <border>
      <left/>
      <right/>
      <top style="hair">
        <color rgb="FF339966"/>
      </top>
      <bottom/>
      <diagonal/>
    </border>
    <border>
      <left/>
      <right/>
      <top style="thin">
        <color rgb="FF339966"/>
      </top>
      <bottom/>
      <diagonal/>
    </border>
    <border>
      <left style="thin">
        <color rgb="FF339966"/>
      </left>
      <right style="thin">
        <color rgb="FF339966"/>
      </right>
      <top style="thin">
        <color rgb="FF339966"/>
      </top>
      <bottom/>
      <diagonal/>
    </border>
    <border>
      <left style="thin">
        <color rgb="FF339966"/>
      </left>
      <right style="thin">
        <color rgb="FF339966"/>
      </right>
      <top/>
      <bottom style="thin">
        <color rgb="FF339966"/>
      </bottom>
      <diagonal/>
    </border>
    <border>
      <left style="thin">
        <color rgb="FF339966"/>
      </left>
      <right style="thin">
        <color rgb="FF339966"/>
      </right>
      <top style="thin">
        <color rgb="FF339966"/>
      </top>
      <bottom style="thin">
        <color rgb="FF339966"/>
      </bottom>
      <diagonal/>
    </border>
    <border>
      <left style="thin">
        <color rgb="FF339966"/>
      </left>
      <right style="thin">
        <color rgb="FF3366FF"/>
      </right>
      <top style="thin">
        <color rgb="FF339966"/>
      </top>
      <bottom/>
      <diagonal/>
    </border>
    <border>
      <left style="thin">
        <color rgb="FF3366FF"/>
      </left>
      <right style="thin">
        <color rgb="FF3366FF"/>
      </right>
      <top style="thin">
        <color rgb="FF339966"/>
      </top>
      <bottom/>
      <diagonal/>
    </border>
    <border>
      <left style="thin">
        <color rgb="FF3366FF"/>
      </left>
      <right style="thin">
        <color rgb="FF339966"/>
      </right>
      <top style="thin">
        <color rgb="FF339966"/>
      </top>
      <bottom/>
      <diagonal/>
    </border>
    <border>
      <left style="thin">
        <color rgb="FF339966"/>
      </left>
      <right style="thin">
        <color rgb="FF3366FF"/>
      </right>
      <top/>
      <bottom style="thin">
        <color rgb="FF339966"/>
      </bottom>
      <diagonal/>
    </border>
    <border>
      <left style="thin">
        <color rgb="FF3366FF"/>
      </left>
      <right style="thin">
        <color rgb="FF3366FF"/>
      </right>
      <top/>
      <bottom style="thin">
        <color rgb="FF339966"/>
      </bottom>
      <diagonal/>
    </border>
    <border>
      <left style="thin">
        <color rgb="FF3366FF"/>
      </left>
      <right style="thin">
        <color rgb="FF339966"/>
      </right>
      <top/>
      <bottom style="thin">
        <color rgb="FF339966"/>
      </bottom>
      <diagonal/>
    </border>
    <border>
      <left/>
      <right/>
      <top style="thin">
        <color rgb="FF339966"/>
      </top>
      <bottom style="thin">
        <color rgb="FF339966"/>
      </bottom>
      <diagonal/>
    </border>
    <border>
      <left/>
      <right style="thin">
        <color rgb="FF339966"/>
      </right>
      <top style="hair">
        <color rgb="FF339966"/>
      </top>
      <bottom style="thin">
        <color rgb="FF339966"/>
      </bottom>
      <diagonal/>
    </border>
    <border>
      <left/>
      <right/>
      <top style="hair">
        <color rgb="FF339966"/>
      </top>
      <bottom style="thin">
        <color rgb="FF339966"/>
      </bottom>
      <diagonal/>
    </border>
    <border>
      <left style="thin">
        <color rgb="FF339966"/>
      </left>
      <right/>
      <top style="hair">
        <color rgb="FF339966"/>
      </top>
      <bottom style="thin">
        <color rgb="FF339966"/>
      </bottom>
      <diagonal/>
    </border>
    <border>
      <left style="thin">
        <color rgb="FF339966"/>
      </left>
      <right/>
      <top style="thin">
        <color rgb="FF339966"/>
      </top>
      <bottom style="hair">
        <color rgb="FF339966"/>
      </bottom>
      <diagonal/>
    </border>
    <border>
      <left/>
      <right/>
      <top style="thin">
        <color rgb="FF339966"/>
      </top>
      <bottom style="hair">
        <color rgb="FF339966"/>
      </bottom>
      <diagonal/>
    </border>
    <border>
      <left/>
      <right style="thin">
        <color rgb="FF339966"/>
      </right>
      <top style="thin">
        <color rgb="FF339966"/>
      </top>
      <bottom style="hair">
        <color rgb="FF339966"/>
      </bottom>
      <diagonal/>
    </border>
  </borders>
  <cellStyleXfs count="8">
    <xf numFmtId="0" fontId="0" fillId="0" borderId="0">
      <alignment vertical="center"/>
    </xf>
    <xf numFmtId="0" fontId="20" fillId="0" borderId="0" applyNumberFormat="0" applyFill="0" applyBorder="0" applyAlignment="0" applyProtection="0">
      <alignment vertical="top"/>
      <protection locked="0"/>
    </xf>
    <xf numFmtId="38" fontId="33" fillId="0" borderId="0" applyFont="0" applyFill="0" applyBorder="0" applyAlignment="0" applyProtection="0">
      <alignment vertical="center"/>
    </xf>
    <xf numFmtId="38" fontId="13" fillId="0" borderId="0" applyFont="0" applyFill="0" applyBorder="0" applyAlignment="0" applyProtection="0"/>
    <xf numFmtId="38" fontId="16" fillId="0" borderId="0" applyFont="0" applyFill="0" applyBorder="0" applyAlignment="0" applyProtection="0"/>
    <xf numFmtId="0" fontId="13" fillId="0" borderId="0"/>
    <xf numFmtId="0" fontId="16" fillId="0" borderId="0"/>
    <xf numFmtId="9" fontId="33" fillId="0" borderId="0" applyFont="0" applyFill="0" applyBorder="0" applyAlignment="0" applyProtection="0">
      <alignment vertical="center"/>
    </xf>
  </cellStyleXfs>
  <cellXfs count="411">
    <xf numFmtId="0" fontId="0" fillId="0" borderId="0" xfId="0">
      <alignment vertical="center"/>
    </xf>
    <xf numFmtId="0" fontId="20" fillId="2" borderId="0" xfId="1" applyFill="1" applyBorder="1" applyAlignment="1" applyProtection="1"/>
    <xf numFmtId="0" fontId="13" fillId="3" borderId="0" xfId="5" applyFill="1" applyAlignment="1">
      <alignment vertical="center"/>
    </xf>
    <xf numFmtId="0" fontId="13" fillId="4" borderId="1" xfId="5" applyFill="1" applyBorder="1" applyAlignment="1">
      <alignment horizontal="center" vertical="center"/>
    </xf>
    <xf numFmtId="0" fontId="22" fillId="3" borderId="0" xfId="5" applyFont="1" applyFill="1" applyAlignment="1">
      <alignment vertical="center"/>
    </xf>
    <xf numFmtId="0" fontId="22" fillId="4" borderId="2" xfId="5" applyFont="1" applyFill="1" applyBorder="1" applyAlignment="1">
      <alignment horizontal="left" vertical="center" indent="1"/>
    </xf>
    <xf numFmtId="0" fontId="22" fillId="3" borderId="2" xfId="5" applyFont="1" applyFill="1" applyBorder="1" applyAlignment="1">
      <alignment horizontal="center" vertical="center"/>
    </xf>
    <xf numFmtId="0" fontId="13" fillId="3" borderId="3" xfId="5" applyFill="1" applyBorder="1" applyAlignment="1">
      <alignment vertical="center"/>
    </xf>
    <xf numFmtId="0" fontId="22" fillId="4" borderId="4" xfId="5" applyFont="1" applyFill="1" applyBorder="1" applyAlignment="1">
      <alignment horizontal="left" vertical="center" indent="1"/>
    </xf>
    <xf numFmtId="0" fontId="22" fillId="3" borderId="5" xfId="5" applyFont="1" applyFill="1" applyBorder="1" applyAlignment="1">
      <alignment horizontal="center" vertical="center" shrinkToFit="1"/>
    </xf>
    <xf numFmtId="0" fontId="22" fillId="3" borderId="4" xfId="5" applyFont="1" applyFill="1" applyBorder="1" applyAlignment="1">
      <alignment horizontal="center" vertical="center" shrinkToFit="1"/>
    </xf>
    <xf numFmtId="49" fontId="25" fillId="3" borderId="0" xfId="5" applyNumberFormat="1" applyFont="1" applyFill="1" applyAlignment="1">
      <alignment horizontal="center" vertical="center"/>
    </xf>
    <xf numFmtId="0" fontId="13" fillId="4" borderId="4" xfId="5" applyFill="1" applyBorder="1" applyAlignment="1">
      <alignment horizontal="left" vertical="center" indent="1"/>
    </xf>
    <xf numFmtId="0" fontId="13" fillId="0" borderId="6" xfId="5" applyBorder="1" applyAlignment="1" applyProtection="1">
      <alignment horizontal="center" vertical="center"/>
      <protection locked="0"/>
    </xf>
    <xf numFmtId="0" fontId="20" fillId="3" borderId="0" xfId="1" applyFill="1" applyAlignment="1" applyProtection="1">
      <alignment vertical="center"/>
    </xf>
    <xf numFmtId="0" fontId="22" fillId="2" borderId="0" xfId="5" applyFont="1" applyFill="1" applyAlignment="1">
      <alignment horizontal="right" vertical="center"/>
    </xf>
    <xf numFmtId="0" fontId="13" fillId="2" borderId="0" xfId="5" applyFill="1"/>
    <xf numFmtId="0" fontId="23" fillId="2" borderId="0" xfId="5" applyFont="1" applyFill="1" applyAlignment="1">
      <alignment horizontal="center" vertical="center"/>
    </xf>
    <xf numFmtId="0" fontId="21" fillId="3" borderId="0" xfId="5" applyFont="1" applyFill="1"/>
    <xf numFmtId="0" fontId="34" fillId="0" borderId="0" xfId="0" applyFont="1">
      <alignment vertical="center"/>
    </xf>
    <xf numFmtId="0" fontId="36" fillId="0" borderId="15" xfId="0" applyFont="1" applyBorder="1">
      <alignment vertical="center"/>
    </xf>
    <xf numFmtId="0" fontId="34" fillId="0" borderId="15" xfId="0" applyFont="1" applyBorder="1">
      <alignment vertical="center"/>
    </xf>
    <xf numFmtId="0" fontId="34" fillId="0" borderId="16" xfId="0" applyFont="1" applyBorder="1">
      <alignment vertical="center"/>
    </xf>
    <xf numFmtId="0" fontId="34" fillId="0" borderId="17" xfId="0" applyFont="1" applyBorder="1">
      <alignment vertical="center"/>
    </xf>
    <xf numFmtId="0" fontId="34" fillId="0" borderId="18" xfId="0" applyFont="1" applyBorder="1">
      <alignment vertical="center"/>
    </xf>
    <xf numFmtId="0" fontId="34" fillId="0" borderId="19" xfId="0" applyFont="1" applyBorder="1">
      <alignment vertical="center"/>
    </xf>
    <xf numFmtId="0" fontId="34" fillId="0" borderId="20" xfId="0" applyFont="1" applyBorder="1">
      <alignment vertical="center"/>
    </xf>
    <xf numFmtId="0" fontId="34" fillId="0" borderId="21" xfId="0" applyFont="1" applyBorder="1">
      <alignment vertical="center"/>
    </xf>
    <xf numFmtId="9" fontId="34" fillId="0" borderId="0" xfId="0" applyNumberFormat="1" applyFont="1" applyAlignment="1">
      <alignment vertical="center" shrinkToFit="1"/>
    </xf>
    <xf numFmtId="0" fontId="37" fillId="0" borderId="0" xfId="0" applyFont="1" applyAlignment="1">
      <alignment horizontal="distributed" vertical="center"/>
    </xf>
    <xf numFmtId="38" fontId="38" fillId="0" borderId="0" xfId="2" applyFont="1" applyFill="1" applyBorder="1" applyAlignment="1" applyProtection="1">
      <alignment vertical="center"/>
    </xf>
    <xf numFmtId="0" fontId="37" fillId="0" borderId="0" xfId="0" applyFont="1" applyAlignment="1">
      <alignment horizontal="center" vertical="center"/>
    </xf>
    <xf numFmtId="0" fontId="36" fillId="0" borderId="18" xfId="0" applyFont="1" applyBorder="1">
      <alignment vertical="center"/>
    </xf>
    <xf numFmtId="0" fontId="36" fillId="0" borderId="19" xfId="0" applyFont="1" applyBorder="1">
      <alignment vertical="center"/>
    </xf>
    <xf numFmtId="0" fontId="36" fillId="0" borderId="16" xfId="0" applyFont="1" applyBorder="1">
      <alignment vertical="center"/>
    </xf>
    <xf numFmtId="0" fontId="36" fillId="0" borderId="21" xfId="0" applyFont="1" applyBorder="1">
      <alignment vertical="center"/>
    </xf>
    <xf numFmtId="0" fontId="34" fillId="0" borderId="0" xfId="0" applyFont="1" applyAlignment="1">
      <alignment horizontal="center" vertical="center"/>
    </xf>
    <xf numFmtId="0" fontId="39" fillId="0" borderId="0" xfId="0" applyFont="1" applyAlignment="1"/>
    <xf numFmtId="0" fontId="40" fillId="0" borderId="0" xfId="0" applyFont="1" applyAlignment="1"/>
    <xf numFmtId="0" fontId="41" fillId="0" borderId="0" xfId="0" applyFont="1" applyAlignment="1"/>
    <xf numFmtId="0" fontId="4" fillId="0" borderId="0" xfId="0" applyFont="1" applyAlignment="1"/>
    <xf numFmtId="0" fontId="10" fillId="0" borderId="0" xfId="0" applyFont="1" applyAlignment="1"/>
    <xf numFmtId="0" fontId="5" fillId="0" borderId="0" xfId="0" applyFont="1" applyAlignment="1"/>
    <xf numFmtId="0" fontId="36" fillId="0" borderId="22" xfId="0" applyFont="1" applyBorder="1">
      <alignment vertical="center"/>
    </xf>
    <xf numFmtId="0" fontId="34" fillId="0" borderId="22" xfId="0" applyFont="1" applyBorder="1">
      <alignment vertical="center"/>
    </xf>
    <xf numFmtId="0" fontId="42" fillId="0" borderId="0" xfId="0" applyFont="1" applyAlignment="1">
      <alignment horizontal="center" vertical="center"/>
    </xf>
    <xf numFmtId="0" fontId="11" fillId="0" borderId="0" xfId="5" applyFont="1" applyAlignment="1">
      <alignment shrinkToFit="1"/>
    </xf>
    <xf numFmtId="0" fontId="13" fillId="0" borderId="0" xfId="5"/>
    <xf numFmtId="0" fontId="29" fillId="0" borderId="7" xfId="1" applyFont="1" applyBorder="1" applyAlignment="1" applyProtection="1">
      <alignment horizontal="center" vertical="center" shrinkToFit="1"/>
    </xf>
    <xf numFmtId="0" fontId="30" fillId="0" borderId="7" xfId="1" applyFont="1" applyBorder="1" applyAlignment="1" applyProtection="1">
      <alignment horizontal="center" vertical="center" shrinkToFit="1"/>
    </xf>
    <xf numFmtId="0" fontId="13" fillId="0" borderId="0" xfId="1" applyFont="1" applyBorder="1" applyAlignment="1" applyProtection="1">
      <alignment horizontal="left" vertical="top"/>
    </xf>
    <xf numFmtId="0" fontId="13" fillId="0" borderId="0" xfId="5" applyAlignment="1">
      <alignment horizontal="left" vertical="top" wrapText="1"/>
    </xf>
    <xf numFmtId="0" fontId="20" fillId="0" borderId="0" xfId="1" applyFill="1" applyAlignment="1" applyProtection="1">
      <alignment vertical="center"/>
    </xf>
    <xf numFmtId="9" fontId="43" fillId="0" borderId="0" xfId="0" applyNumberFormat="1" applyFont="1" applyAlignment="1">
      <alignment vertical="center" shrinkToFit="1"/>
    </xf>
    <xf numFmtId="9" fontId="44" fillId="0" borderId="0" xfId="0" applyNumberFormat="1" applyFont="1" applyAlignment="1">
      <alignment vertical="center" shrinkToFit="1"/>
    </xf>
    <xf numFmtId="0" fontId="13" fillId="2" borderId="0" xfId="5" applyFill="1" applyAlignment="1">
      <alignment horizontal="left" indent="1"/>
    </xf>
    <xf numFmtId="0" fontId="13" fillId="2" borderId="0" xfId="5" applyFill="1" applyAlignment="1">
      <alignment horizontal="left" vertical="top" wrapText="1" indent="1"/>
    </xf>
    <xf numFmtId="0" fontId="13" fillId="2" borderId="0" xfId="5" applyFill="1" applyAlignment="1">
      <alignment horizontal="left" vertical="top" indent="1"/>
    </xf>
    <xf numFmtId="0" fontId="13" fillId="2" borderId="0" xfId="5" applyFill="1" applyAlignment="1">
      <alignment horizontal="left"/>
    </xf>
    <xf numFmtId="0" fontId="13" fillId="0" borderId="6" xfId="5" applyBorder="1" applyAlignment="1">
      <alignment horizontal="center" vertical="center"/>
    </xf>
    <xf numFmtId="0" fontId="36" fillId="0" borderId="23" xfId="0" applyFont="1" applyBorder="1">
      <alignment vertical="center"/>
    </xf>
    <xf numFmtId="0" fontId="36" fillId="0" borderId="17" xfId="0" applyFont="1" applyBorder="1">
      <alignment vertical="center"/>
    </xf>
    <xf numFmtId="0" fontId="36" fillId="0" borderId="0" xfId="0" applyFont="1" applyAlignment="1">
      <alignment horizontal="center" vertical="center"/>
    </xf>
    <xf numFmtId="0" fontId="45" fillId="0" borderId="0" xfId="0" applyFont="1">
      <alignment vertical="center"/>
    </xf>
    <xf numFmtId="38" fontId="11" fillId="0" borderId="0" xfId="2" applyFont="1" applyFill="1" applyBorder="1" applyAlignment="1" applyProtection="1">
      <alignment shrinkToFit="1"/>
    </xf>
    <xf numFmtId="38" fontId="11" fillId="0" borderId="0" xfId="2" applyFont="1" applyFill="1" applyBorder="1" applyAlignment="1" applyProtection="1">
      <alignment horizontal="center" shrinkToFit="1"/>
    </xf>
    <xf numFmtId="0" fontId="42" fillId="0" borderId="0" xfId="0" applyFont="1" applyAlignment="1">
      <alignment horizontal="distributed" vertical="center"/>
    </xf>
    <xf numFmtId="0" fontId="38" fillId="0" borderId="0" xfId="0" applyFont="1" applyAlignment="1">
      <alignment horizontal="center" vertical="center"/>
    </xf>
    <xf numFmtId="0" fontId="38" fillId="0" borderId="0" xfId="0" applyFont="1" applyAlignment="1" applyProtection="1">
      <alignment vertical="center" wrapText="1"/>
      <protection locked="0"/>
    </xf>
    <xf numFmtId="0" fontId="52" fillId="0" borderId="0" xfId="0" applyFont="1">
      <alignment vertical="center"/>
    </xf>
    <xf numFmtId="0" fontId="35" fillId="0" borderId="0" xfId="0" applyFont="1">
      <alignment vertical="center"/>
    </xf>
    <xf numFmtId="0" fontId="36" fillId="0" borderId="0" xfId="0" applyFont="1">
      <alignment vertical="center"/>
    </xf>
    <xf numFmtId="0" fontId="56" fillId="0" borderId="0" xfId="0" applyFont="1">
      <alignment vertical="center"/>
    </xf>
    <xf numFmtId="0" fontId="56" fillId="0" borderId="23" xfId="0" applyFont="1" applyBorder="1">
      <alignment vertical="center"/>
    </xf>
    <xf numFmtId="0" fontId="38" fillId="0" borderId="17" xfId="0" applyFont="1" applyBorder="1" applyAlignment="1" applyProtection="1">
      <alignment vertical="center" wrapText="1"/>
      <protection locked="0"/>
    </xf>
    <xf numFmtId="0" fontId="38" fillId="0" borderId="15" xfId="0" applyFont="1" applyBorder="1" applyAlignment="1">
      <alignment vertical="center" wrapText="1"/>
    </xf>
    <xf numFmtId="0" fontId="38" fillId="0" borderId="0" xfId="0" applyFont="1" applyAlignment="1">
      <alignment vertical="center" wrapText="1"/>
    </xf>
    <xf numFmtId="0" fontId="38" fillId="0" borderId="16" xfId="0" applyFont="1" applyBorder="1" applyAlignment="1">
      <alignment vertical="center" wrapText="1"/>
    </xf>
    <xf numFmtId="0" fontId="38" fillId="0" borderId="17" xfId="0" applyFont="1" applyBorder="1" applyAlignment="1">
      <alignment vertical="center" wrapText="1"/>
    </xf>
    <xf numFmtId="0" fontId="2" fillId="0" borderId="0" xfId="0" applyFont="1" applyAlignment="1">
      <alignment vertical="top" wrapText="1"/>
    </xf>
    <xf numFmtId="0" fontId="17" fillId="0" borderId="0" xfId="0" applyFont="1">
      <alignment vertical="center"/>
    </xf>
    <xf numFmtId="0" fontId="38" fillId="0" borderId="0" xfId="0" applyFont="1" applyAlignment="1">
      <alignment vertical="center" shrinkToFit="1"/>
    </xf>
    <xf numFmtId="0" fontId="56" fillId="0" borderId="0" xfId="0" applyFont="1" applyAlignment="1">
      <alignment vertical="center" wrapText="1"/>
    </xf>
    <xf numFmtId="0" fontId="58" fillId="0" borderId="0" xfId="0" applyFont="1" applyAlignment="1">
      <alignment vertical="center" shrinkToFit="1"/>
    </xf>
    <xf numFmtId="0" fontId="38" fillId="0" borderId="17" xfId="0" applyFont="1" applyBorder="1" applyAlignment="1">
      <alignment vertical="center" shrinkToFit="1"/>
    </xf>
    <xf numFmtId="177" fontId="48" fillId="0" borderId="0" xfId="0" applyNumberFormat="1" applyFont="1" applyAlignment="1">
      <alignment vertical="center" shrinkToFit="1"/>
    </xf>
    <xf numFmtId="0" fontId="34" fillId="0" borderId="0" xfId="0" applyFont="1" applyAlignment="1">
      <alignment vertical="center" wrapText="1"/>
    </xf>
    <xf numFmtId="0" fontId="34" fillId="0" borderId="0" xfId="0" applyFont="1" applyAlignment="1">
      <alignment vertical="center" shrinkToFit="1"/>
    </xf>
    <xf numFmtId="0" fontId="56" fillId="0" borderId="0" xfId="0" applyFont="1" applyAlignment="1">
      <alignment horizontal="center" vertical="center" shrinkToFit="1"/>
    </xf>
    <xf numFmtId="177" fontId="48" fillId="0" borderId="0" xfId="0" applyNumberFormat="1" applyFont="1" applyAlignment="1">
      <alignment horizontal="center" vertical="center" shrinkToFit="1"/>
    </xf>
    <xf numFmtId="0" fontId="61" fillId="4" borderId="4" xfId="5" applyFont="1" applyFill="1" applyBorder="1" applyAlignment="1">
      <alignment horizontal="left" vertical="center" indent="1"/>
    </xf>
    <xf numFmtId="0" fontId="38" fillId="0" borderId="23" xfId="0" applyFont="1" applyBorder="1" applyAlignment="1" applyProtection="1">
      <alignment vertical="center" wrapText="1"/>
      <protection locked="0"/>
    </xf>
    <xf numFmtId="0" fontId="38" fillId="0" borderId="33" xfId="0" applyFont="1" applyBorder="1">
      <alignment vertical="center"/>
    </xf>
    <xf numFmtId="0" fontId="62" fillId="0" borderId="0" xfId="0" applyFont="1" applyAlignment="1"/>
    <xf numFmtId="0" fontId="20" fillId="2" borderId="0" xfId="1" applyFill="1" applyBorder="1" applyAlignment="1" applyProtection="1">
      <alignment horizontal="center" vertical="center"/>
    </xf>
    <xf numFmtId="0" fontId="13" fillId="0" borderId="4" xfId="5" applyBorder="1" applyAlignment="1" applyProtection="1">
      <alignment horizontal="left" vertical="center" wrapText="1"/>
      <protection locked="0"/>
    </xf>
    <xf numFmtId="0" fontId="20" fillId="3" borderId="0" xfId="1" applyFill="1" applyAlignment="1" applyProtection="1">
      <alignment horizontal="center" vertical="center"/>
    </xf>
    <xf numFmtId="0" fontId="13" fillId="3" borderId="0" xfId="5" applyFill="1" applyAlignment="1">
      <alignment vertical="center"/>
    </xf>
    <xf numFmtId="0" fontId="13" fillId="3" borderId="14" xfId="5" applyFill="1" applyBorder="1" applyAlignment="1">
      <alignment vertical="center"/>
    </xf>
    <xf numFmtId="0" fontId="22" fillId="0" borderId="8" xfId="5" applyFont="1" applyBorder="1" applyAlignment="1" applyProtection="1">
      <alignment horizontal="center" vertical="center"/>
      <protection locked="0"/>
    </xf>
    <xf numFmtId="0" fontId="22" fillId="0" borderId="10" xfId="5" applyFont="1" applyBorder="1" applyAlignment="1" applyProtection="1">
      <alignment horizontal="center" vertical="center"/>
      <protection locked="0"/>
    </xf>
    <xf numFmtId="49" fontId="13" fillId="0" borderId="8" xfId="5" applyNumberFormat="1" applyBorder="1" applyAlignment="1" applyProtection="1">
      <alignment horizontal="center" vertical="center"/>
      <protection locked="0"/>
    </xf>
    <xf numFmtId="49" fontId="13" fillId="0" borderId="10" xfId="5" applyNumberFormat="1" applyBorder="1" applyAlignment="1" applyProtection="1">
      <alignment horizontal="center" vertical="center"/>
      <protection locked="0"/>
    </xf>
    <xf numFmtId="49" fontId="13" fillId="0" borderId="9" xfId="5" applyNumberFormat="1" applyBorder="1" applyAlignment="1" applyProtection="1">
      <alignment horizontal="center" vertical="center"/>
      <protection locked="0"/>
    </xf>
    <xf numFmtId="0" fontId="13" fillId="0" borderId="8" xfId="5" applyBorder="1" applyAlignment="1" applyProtection="1">
      <alignment horizontal="center" vertical="center"/>
      <protection locked="0"/>
    </xf>
    <xf numFmtId="0" fontId="13" fillId="0" borderId="9" xfId="5" applyBorder="1" applyAlignment="1" applyProtection="1">
      <alignment horizontal="center" vertical="center"/>
      <protection locked="0"/>
    </xf>
    <xf numFmtId="0" fontId="13" fillId="0" borderId="10" xfId="5" applyBorder="1" applyAlignment="1" applyProtection="1">
      <alignment horizontal="center" vertical="center"/>
      <protection locked="0"/>
    </xf>
    <xf numFmtId="0" fontId="13" fillId="0" borderId="11" xfId="5" applyBorder="1" applyAlignment="1" applyProtection="1">
      <alignment horizontal="center" vertical="center"/>
      <protection locked="0"/>
    </xf>
    <xf numFmtId="0" fontId="13" fillId="0" borderId="12" xfId="5" applyBorder="1" applyAlignment="1" applyProtection="1">
      <alignment horizontal="center" vertical="center"/>
      <protection locked="0"/>
    </xf>
    <xf numFmtId="0" fontId="13" fillId="0" borderId="13" xfId="5" applyBorder="1" applyAlignment="1" applyProtection="1">
      <alignment horizontal="center" vertical="center"/>
      <protection locked="0"/>
    </xf>
    <xf numFmtId="49" fontId="26" fillId="0" borderId="8" xfId="5" applyNumberFormat="1" applyFont="1" applyBorder="1" applyAlignment="1" applyProtection="1">
      <alignment horizontal="center" vertical="center"/>
      <protection locked="0"/>
    </xf>
    <xf numFmtId="49" fontId="26" fillId="0" borderId="9" xfId="5" applyNumberFormat="1" applyFont="1" applyBorder="1" applyAlignment="1" applyProtection="1">
      <alignment horizontal="center" vertical="center"/>
      <protection locked="0"/>
    </xf>
    <xf numFmtId="49" fontId="26" fillId="0" borderId="10" xfId="5" applyNumberFormat="1" applyFont="1" applyBorder="1" applyAlignment="1" applyProtection="1">
      <alignment horizontal="center" vertical="center"/>
      <protection locked="0"/>
    </xf>
    <xf numFmtId="0" fontId="13" fillId="0" borderId="4" xfId="5" applyBorder="1" applyAlignment="1" applyProtection="1">
      <alignment vertical="center" wrapText="1" shrinkToFit="1"/>
      <protection locked="0"/>
    </xf>
    <xf numFmtId="0" fontId="13" fillId="0" borderId="4" xfId="5" applyBorder="1" applyAlignment="1" applyProtection="1">
      <alignment vertical="center" shrinkToFit="1"/>
      <protection locked="0"/>
    </xf>
    <xf numFmtId="49" fontId="22" fillId="0" borderId="8" xfId="5" applyNumberFormat="1" applyFont="1" applyBorder="1" applyAlignment="1" applyProtection="1">
      <alignment horizontal="center" vertical="center" shrinkToFit="1"/>
      <protection locked="0"/>
    </xf>
    <xf numFmtId="49" fontId="22" fillId="0" borderId="10" xfId="5" applyNumberFormat="1" applyFont="1" applyBorder="1" applyAlignment="1" applyProtection="1">
      <alignment horizontal="center" vertical="center" shrinkToFit="1"/>
      <protection locked="0"/>
    </xf>
    <xf numFmtId="49" fontId="24" fillId="0" borderId="8" xfId="5" applyNumberFormat="1" applyFont="1" applyBorder="1" applyAlignment="1" applyProtection="1">
      <alignment horizontal="distributed" vertical="center"/>
      <protection locked="0"/>
    </xf>
    <xf numFmtId="49" fontId="24" fillId="0" borderId="9" xfId="5" applyNumberFormat="1" applyFont="1" applyBorder="1" applyAlignment="1" applyProtection="1">
      <alignment horizontal="distributed" vertical="center"/>
      <protection locked="0"/>
    </xf>
    <xf numFmtId="49" fontId="24" fillId="0" borderId="10" xfId="5" applyNumberFormat="1" applyFont="1" applyBorder="1" applyAlignment="1" applyProtection="1">
      <alignment horizontal="distributed" vertical="center"/>
      <protection locked="0"/>
    </xf>
    <xf numFmtId="49" fontId="22" fillId="0" borderId="4" xfId="5" applyNumberFormat="1" applyFont="1" applyBorder="1" applyAlignment="1" applyProtection="1">
      <alignment horizontal="center" vertical="center" shrinkToFit="1"/>
      <protection locked="0"/>
    </xf>
    <xf numFmtId="0" fontId="36" fillId="0" borderId="15" xfId="0" applyFont="1" applyBorder="1" applyAlignment="1">
      <alignment horizontal="center" vertical="center"/>
    </xf>
    <xf numFmtId="0" fontId="36" fillId="0" borderId="0" xfId="0" applyFont="1" applyAlignment="1">
      <alignment horizontal="center" vertical="center"/>
    </xf>
    <xf numFmtId="9" fontId="36" fillId="0" borderId="18" xfId="7" quotePrefix="1" applyFont="1" applyBorder="1" applyAlignment="1" applyProtection="1">
      <alignment horizontal="center" vertical="center" shrinkToFit="1"/>
      <protection locked="0"/>
    </xf>
    <xf numFmtId="9" fontId="36" fillId="0" borderId="23" xfId="7" quotePrefix="1" applyFont="1" applyBorder="1" applyAlignment="1" applyProtection="1">
      <alignment horizontal="center" vertical="center" shrinkToFit="1"/>
      <protection locked="0"/>
    </xf>
    <xf numFmtId="9" fontId="36" fillId="0" borderId="16" xfId="7" quotePrefix="1" applyFont="1" applyBorder="1" applyAlignment="1" applyProtection="1">
      <alignment horizontal="center" vertical="center" shrinkToFit="1"/>
      <protection locked="0"/>
    </xf>
    <xf numFmtId="9" fontId="36" fillId="0" borderId="17" xfId="7" quotePrefix="1" applyFont="1" applyBorder="1" applyAlignment="1" applyProtection="1">
      <alignment horizontal="center" vertical="center" shrinkToFit="1"/>
      <protection locked="0"/>
    </xf>
    <xf numFmtId="0" fontId="36" fillId="0" borderId="23" xfId="0" applyFont="1" applyBorder="1" applyAlignment="1">
      <alignment horizontal="left" vertical="center"/>
    </xf>
    <xf numFmtId="0" fontId="36" fillId="0" borderId="19" xfId="0" applyFont="1" applyBorder="1" applyAlignment="1">
      <alignment horizontal="left" vertical="center"/>
    </xf>
    <xf numFmtId="0" fontId="36" fillId="0" borderId="35" xfId="0" applyFont="1" applyBorder="1" applyAlignment="1">
      <alignment horizontal="left" vertical="center"/>
    </xf>
    <xf numFmtId="0" fontId="36" fillId="0" borderId="34" xfId="0" applyFont="1" applyBorder="1" applyAlignment="1">
      <alignment horizontal="left" vertical="center"/>
    </xf>
    <xf numFmtId="38" fontId="34" fillId="0" borderId="37" xfId="2" applyFont="1" applyFill="1" applyBorder="1" applyAlignment="1" applyProtection="1">
      <alignment horizontal="right" vertical="center"/>
    </xf>
    <xf numFmtId="38" fontId="34" fillId="0" borderId="38" xfId="2" applyFont="1" applyFill="1" applyBorder="1" applyAlignment="1" applyProtection="1">
      <alignment horizontal="right" vertical="center"/>
    </xf>
    <xf numFmtId="38" fontId="34" fillId="0" borderId="39" xfId="2" applyFont="1" applyFill="1" applyBorder="1" applyAlignment="1" applyProtection="1">
      <alignment horizontal="right" vertical="center"/>
    </xf>
    <xf numFmtId="38" fontId="34" fillId="0" borderId="15" xfId="2" applyFont="1" applyFill="1" applyBorder="1" applyAlignment="1" applyProtection="1">
      <alignment horizontal="right" vertical="center"/>
    </xf>
    <xf numFmtId="38" fontId="34" fillId="0" borderId="0" xfId="2" applyFont="1" applyFill="1" applyBorder="1" applyAlignment="1" applyProtection="1">
      <alignment horizontal="right" vertical="center"/>
    </xf>
    <xf numFmtId="38" fontId="34" fillId="0" borderId="20" xfId="2" applyFont="1" applyFill="1" applyBorder="1" applyAlignment="1" applyProtection="1">
      <alignment horizontal="right" vertical="center"/>
    </xf>
    <xf numFmtId="38" fontId="34" fillId="0" borderId="18" xfId="2" applyFont="1" applyFill="1" applyBorder="1" applyAlignment="1" applyProtection="1">
      <alignment horizontal="right" vertical="center"/>
    </xf>
    <xf numFmtId="38" fontId="34" fillId="0" borderId="23" xfId="2" applyFont="1" applyFill="1" applyBorder="1" applyAlignment="1" applyProtection="1">
      <alignment horizontal="right" vertical="center"/>
    </xf>
    <xf numFmtId="38" fontId="34" fillId="0" borderId="19" xfId="2" applyFont="1" applyFill="1" applyBorder="1" applyAlignment="1" applyProtection="1">
      <alignment horizontal="right" vertical="center"/>
    </xf>
    <xf numFmtId="38" fontId="34" fillId="0" borderId="36" xfId="2" applyFont="1" applyFill="1" applyBorder="1" applyAlignment="1" applyProtection="1">
      <alignment horizontal="right" vertical="center"/>
    </xf>
    <xf numFmtId="38" fontId="34" fillId="0" borderId="35" xfId="2" applyFont="1" applyFill="1" applyBorder="1" applyAlignment="1" applyProtection="1">
      <alignment horizontal="right" vertical="center"/>
    </xf>
    <xf numFmtId="38" fontId="34" fillId="0" borderId="34" xfId="2" applyFont="1" applyFill="1" applyBorder="1" applyAlignment="1" applyProtection="1">
      <alignment horizontal="right" vertical="center"/>
    </xf>
    <xf numFmtId="0" fontId="36" fillId="0" borderId="17" xfId="0" applyFont="1" applyBorder="1" applyAlignment="1">
      <alignment horizontal="left" vertical="center"/>
    </xf>
    <xf numFmtId="0" fontId="36" fillId="0" borderId="21" xfId="0" applyFont="1" applyBorder="1" applyAlignment="1">
      <alignment horizontal="left" vertical="center"/>
    </xf>
    <xf numFmtId="0" fontId="34" fillId="0" borderId="15" xfId="0" applyFont="1" applyBorder="1" applyAlignment="1">
      <alignment horizontal="center" vertical="center"/>
    </xf>
    <xf numFmtId="0" fontId="34" fillId="0" borderId="0" xfId="0" applyFont="1" applyAlignment="1">
      <alignment horizontal="center" vertical="center"/>
    </xf>
    <xf numFmtId="0" fontId="34" fillId="0" borderId="20"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34" fillId="0" borderId="21" xfId="0" applyFont="1" applyBorder="1" applyAlignment="1">
      <alignment horizontal="center" vertical="center"/>
    </xf>
    <xf numFmtId="0" fontId="34" fillId="0" borderId="23" xfId="0" applyFont="1" applyBorder="1" applyAlignment="1">
      <alignment horizontal="center" vertical="center"/>
    </xf>
    <xf numFmtId="0" fontId="34" fillId="0" borderId="19" xfId="0" applyFont="1" applyBorder="1" applyAlignment="1">
      <alignment horizontal="center" vertical="center"/>
    </xf>
    <xf numFmtId="0" fontId="46" fillId="0" borderId="18" xfId="0" applyFont="1" applyBorder="1" applyAlignment="1">
      <alignment horizontal="center" shrinkToFit="1"/>
    </xf>
    <xf numFmtId="0" fontId="46" fillId="0" borderId="23" xfId="0" applyFont="1" applyBorder="1" applyAlignment="1">
      <alignment horizontal="center" shrinkToFit="1"/>
    </xf>
    <xf numFmtId="0" fontId="46" fillId="0" borderId="19" xfId="0" applyFont="1" applyBorder="1" applyAlignment="1">
      <alignment horizontal="center" shrinkToFit="1"/>
    </xf>
    <xf numFmtId="0" fontId="46" fillId="0" borderId="16" xfId="0" applyFont="1" applyBorder="1" applyAlignment="1">
      <alignment horizontal="center" shrinkToFit="1"/>
    </xf>
    <xf numFmtId="0" fontId="46" fillId="0" borderId="17" xfId="0" applyFont="1" applyBorder="1" applyAlignment="1">
      <alignment horizontal="center" shrinkToFit="1"/>
    </xf>
    <xf numFmtId="0" fontId="46" fillId="0" borderId="21" xfId="0" applyFont="1" applyBorder="1" applyAlignment="1">
      <alignment horizontal="center" shrinkToFit="1"/>
    </xf>
    <xf numFmtId="9" fontId="46" fillId="0" borderId="26" xfId="7" applyFont="1" applyBorder="1" applyAlignment="1">
      <alignment horizontal="center" shrinkToFit="1"/>
    </xf>
    <xf numFmtId="0" fontId="36" fillId="0" borderId="26" xfId="0" applyFont="1" applyBorder="1" applyAlignment="1">
      <alignment horizontal="center" vertical="center"/>
    </xf>
    <xf numFmtId="0" fontId="36" fillId="0" borderId="23" xfId="0" applyFont="1" applyBorder="1" applyAlignment="1">
      <alignment horizontal="distributed" vertical="center"/>
    </xf>
    <xf numFmtId="0" fontId="36" fillId="0" borderId="17" xfId="0" applyFont="1" applyBorder="1" applyAlignment="1">
      <alignment horizontal="distributed" vertical="center"/>
    </xf>
    <xf numFmtId="179" fontId="46" fillId="0" borderId="24" xfId="0" applyNumberFormat="1" applyFont="1" applyBorder="1" applyAlignment="1">
      <alignment horizontal="center" shrinkToFit="1"/>
    </xf>
    <xf numFmtId="179" fontId="46" fillId="0" borderId="25" xfId="0" applyNumberFormat="1" applyFont="1" applyBorder="1" applyAlignment="1">
      <alignment horizontal="center" shrinkToFit="1"/>
    </xf>
    <xf numFmtId="38" fontId="59" fillId="0" borderId="18" xfId="2" applyFont="1" applyFill="1" applyBorder="1" applyAlignment="1" applyProtection="1">
      <alignment shrinkToFit="1"/>
    </xf>
    <xf numFmtId="38" fontId="59" fillId="0" borderId="23" xfId="2" applyFont="1" applyFill="1" applyBorder="1" applyAlignment="1" applyProtection="1">
      <alignment shrinkToFit="1"/>
    </xf>
    <xf numFmtId="38" fontId="59" fillId="0" borderId="19" xfId="2" applyFont="1" applyFill="1" applyBorder="1" applyAlignment="1" applyProtection="1">
      <alignment shrinkToFit="1"/>
    </xf>
    <xf numFmtId="38" fontId="59" fillId="0" borderId="16" xfId="2" applyFont="1" applyFill="1" applyBorder="1" applyAlignment="1" applyProtection="1">
      <alignment shrinkToFit="1"/>
    </xf>
    <xf numFmtId="38" fontId="59" fillId="0" borderId="17" xfId="2" applyFont="1" applyFill="1" applyBorder="1" applyAlignment="1" applyProtection="1">
      <alignment shrinkToFit="1"/>
    </xf>
    <xf numFmtId="38" fontId="59" fillId="0" borderId="21" xfId="2" applyFont="1" applyFill="1" applyBorder="1" applyAlignment="1" applyProtection="1">
      <alignment shrinkToFit="1"/>
    </xf>
    <xf numFmtId="0" fontId="46" fillId="0" borderId="26" xfId="0" applyFont="1" applyBorder="1" applyAlignment="1">
      <alignment horizontal="center" shrinkToFit="1"/>
    </xf>
    <xf numFmtId="0" fontId="46" fillId="0" borderId="26" xfId="0" applyFont="1" applyBorder="1" applyAlignment="1">
      <alignment shrinkToFit="1"/>
    </xf>
    <xf numFmtId="0" fontId="56" fillId="0" borderId="0" xfId="0" applyFont="1" applyAlignment="1">
      <alignment horizontal="center" vertical="center"/>
    </xf>
    <xf numFmtId="0" fontId="56" fillId="6" borderId="0" xfId="0" applyFont="1" applyFill="1" applyAlignment="1">
      <alignment horizontal="center" vertical="center"/>
    </xf>
    <xf numFmtId="0" fontId="46" fillId="0" borderId="18" xfId="0" applyFont="1" applyBorder="1" applyAlignment="1" applyProtection="1">
      <alignment horizontal="center" shrinkToFit="1"/>
      <protection locked="0"/>
    </xf>
    <xf numFmtId="0" fontId="46" fillId="0" borderId="23" xfId="0" applyFont="1" applyBorder="1" applyAlignment="1" applyProtection="1">
      <alignment horizontal="center" shrinkToFit="1"/>
      <protection locked="0"/>
    </xf>
    <xf numFmtId="0" fontId="46" fillId="0" borderId="19" xfId="0" applyFont="1" applyBorder="1" applyAlignment="1" applyProtection="1">
      <alignment horizontal="center" shrinkToFit="1"/>
      <protection locked="0"/>
    </xf>
    <xf numFmtId="0" fontId="46" fillId="0" borderId="16" xfId="0" applyFont="1" applyBorder="1" applyAlignment="1" applyProtection="1">
      <alignment horizontal="center" shrinkToFit="1"/>
      <protection locked="0"/>
    </xf>
    <xf numFmtId="0" fontId="46" fillId="0" borderId="17" xfId="0" applyFont="1" applyBorder="1" applyAlignment="1" applyProtection="1">
      <alignment horizontal="center" shrinkToFit="1"/>
      <protection locked="0"/>
    </xf>
    <xf numFmtId="0" fontId="46" fillId="0" borderId="21" xfId="0" applyFont="1" applyBorder="1" applyAlignment="1" applyProtection="1">
      <alignment horizontal="center" shrinkToFit="1"/>
      <protection locked="0"/>
    </xf>
    <xf numFmtId="0" fontId="38" fillId="0" borderId="0" xfId="0" applyFont="1" applyAlignment="1">
      <alignment horizontal="left" vertical="center" shrinkToFit="1"/>
    </xf>
    <xf numFmtId="0" fontId="56" fillId="0" borderId="0" xfId="0" applyFont="1" applyAlignment="1">
      <alignment horizontal="center" vertical="center" shrinkToFit="1"/>
    </xf>
    <xf numFmtId="179" fontId="46" fillId="0" borderId="18" xfId="0" applyNumberFormat="1" applyFont="1" applyBorder="1" applyAlignment="1" applyProtection="1">
      <alignment shrinkToFit="1"/>
      <protection locked="0"/>
    </xf>
    <xf numFmtId="179" fontId="46" fillId="0" borderId="23" xfId="0" applyNumberFormat="1" applyFont="1" applyBorder="1" applyAlignment="1" applyProtection="1">
      <alignment shrinkToFit="1"/>
      <protection locked="0"/>
    </xf>
    <xf numFmtId="179" fontId="46" fillId="0" borderId="19" xfId="0" applyNumberFormat="1" applyFont="1" applyBorder="1" applyAlignment="1" applyProtection="1">
      <alignment shrinkToFit="1"/>
      <protection locked="0"/>
    </xf>
    <xf numFmtId="179" fontId="46" fillId="0" borderId="16" xfId="0" applyNumberFormat="1" applyFont="1" applyBorder="1" applyAlignment="1" applyProtection="1">
      <alignment shrinkToFit="1"/>
      <protection locked="0"/>
    </xf>
    <xf numFmtId="179" fontId="46" fillId="0" borderId="17" xfId="0" applyNumberFormat="1" applyFont="1" applyBorder="1" applyAlignment="1" applyProtection="1">
      <alignment shrinkToFit="1"/>
      <protection locked="0"/>
    </xf>
    <xf numFmtId="179" fontId="46" fillId="0" borderId="21" xfId="0" applyNumberFormat="1" applyFont="1" applyBorder="1" applyAlignment="1" applyProtection="1">
      <alignment shrinkToFit="1"/>
      <protection locked="0"/>
    </xf>
    <xf numFmtId="180" fontId="46" fillId="0" borderId="18" xfId="2" applyNumberFormat="1" applyFont="1" applyFill="1" applyBorder="1" applyAlignment="1" applyProtection="1">
      <alignment shrinkToFit="1"/>
      <protection locked="0"/>
    </xf>
    <xf numFmtId="180" fontId="46" fillId="0" borderId="23" xfId="2" applyNumberFormat="1" applyFont="1" applyFill="1" applyBorder="1" applyAlignment="1" applyProtection="1">
      <alignment shrinkToFit="1"/>
      <protection locked="0"/>
    </xf>
    <xf numFmtId="180" fontId="46" fillId="0" borderId="19" xfId="2" applyNumberFormat="1" applyFont="1" applyFill="1" applyBorder="1" applyAlignment="1" applyProtection="1">
      <alignment shrinkToFit="1"/>
      <protection locked="0"/>
    </xf>
    <xf numFmtId="180" fontId="46" fillId="0" borderId="16" xfId="2" applyNumberFormat="1" applyFont="1" applyFill="1" applyBorder="1" applyAlignment="1" applyProtection="1">
      <alignment shrinkToFit="1"/>
      <protection locked="0"/>
    </xf>
    <xf numFmtId="180" fontId="46" fillId="0" borderId="17" xfId="2" applyNumberFormat="1" applyFont="1" applyFill="1" applyBorder="1" applyAlignment="1" applyProtection="1">
      <alignment shrinkToFit="1"/>
      <protection locked="0"/>
    </xf>
    <xf numFmtId="180" fontId="46" fillId="0" borderId="21" xfId="2" applyNumberFormat="1" applyFont="1" applyFill="1" applyBorder="1" applyAlignment="1" applyProtection="1">
      <alignment shrinkToFit="1"/>
      <protection locked="0"/>
    </xf>
    <xf numFmtId="9" fontId="46" fillId="0" borderId="18" xfId="0" applyNumberFormat="1" applyFont="1" applyBorder="1" applyAlignment="1" applyProtection="1">
      <alignment horizontal="center" shrinkToFit="1"/>
      <protection locked="0"/>
    </xf>
    <xf numFmtId="0" fontId="36" fillId="0" borderId="18" xfId="0" applyFont="1" applyBorder="1" applyAlignment="1">
      <alignment horizontal="center" vertical="center"/>
    </xf>
    <xf numFmtId="0" fontId="36" fillId="0" borderId="23" xfId="0" applyFont="1" applyBorder="1" applyAlignment="1">
      <alignment horizontal="center" vertical="center"/>
    </xf>
    <xf numFmtId="0" fontId="36" fillId="0" borderId="16" xfId="0" applyFont="1" applyBorder="1" applyAlignment="1">
      <alignment horizontal="center" vertical="center"/>
    </xf>
    <xf numFmtId="0" fontId="36" fillId="0" borderId="17" xfId="0" applyFont="1" applyBorder="1" applyAlignment="1">
      <alignment horizontal="center" vertical="center"/>
    </xf>
    <xf numFmtId="181" fontId="38" fillId="0" borderId="26" xfId="0" applyNumberFormat="1" applyFont="1" applyBorder="1" applyAlignment="1">
      <alignment horizontal="center" vertical="center"/>
    </xf>
    <xf numFmtId="0" fontId="46" fillId="0" borderId="26" xfId="0" applyFont="1" applyBorder="1" applyAlignment="1" applyProtection="1">
      <alignment shrinkToFit="1"/>
      <protection locked="0"/>
    </xf>
    <xf numFmtId="0" fontId="46" fillId="0" borderId="26" xfId="0" applyFont="1" applyBorder="1" applyAlignment="1" applyProtection="1">
      <alignment horizontal="center" shrinkToFit="1"/>
      <protection locked="0"/>
    </xf>
    <xf numFmtId="0" fontId="38" fillId="0" borderId="15" xfId="0" applyFont="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38" fillId="0" borderId="16" xfId="0" applyFont="1" applyBorder="1" applyAlignment="1" applyProtection="1">
      <alignment horizontal="left" vertical="center" wrapText="1"/>
      <protection locked="0"/>
    </xf>
    <xf numFmtId="0" fontId="38" fillId="0" borderId="17" xfId="0" applyFont="1" applyBorder="1" applyAlignment="1" applyProtection="1">
      <alignment horizontal="left" vertical="center" wrapText="1"/>
      <protection locked="0"/>
    </xf>
    <xf numFmtId="0" fontId="38" fillId="0" borderId="26" xfId="0" applyFont="1" applyBorder="1" applyAlignment="1">
      <alignment horizontal="center" vertical="center"/>
    </xf>
    <xf numFmtId="38" fontId="38" fillId="0" borderId="18" xfId="2" applyFont="1" applyFill="1" applyBorder="1" applyAlignment="1" applyProtection="1">
      <alignment horizontal="right" vertical="center" shrinkToFit="1"/>
    </xf>
    <xf numFmtId="38" fontId="38" fillId="0" borderId="23" xfId="2" applyFont="1" applyFill="1" applyBorder="1" applyAlignment="1" applyProtection="1">
      <alignment horizontal="right" vertical="center" shrinkToFit="1"/>
    </xf>
    <xf numFmtId="38" fontId="38" fillId="0" borderId="19" xfId="2" applyFont="1" applyFill="1" applyBorder="1" applyAlignment="1" applyProtection="1">
      <alignment horizontal="right" vertical="center" shrinkToFit="1"/>
    </xf>
    <xf numFmtId="38" fontId="38" fillId="0" borderId="15" xfId="2" applyFont="1" applyFill="1" applyBorder="1" applyAlignment="1" applyProtection="1">
      <alignment horizontal="right" vertical="center" shrinkToFit="1"/>
    </xf>
    <xf numFmtId="38" fontId="38" fillId="0" borderId="0" xfId="2" applyFont="1" applyFill="1" applyBorder="1" applyAlignment="1" applyProtection="1">
      <alignment horizontal="right" vertical="center" shrinkToFit="1"/>
    </xf>
    <xf numFmtId="38" fontId="38" fillId="0" borderId="20" xfId="2" applyFont="1" applyFill="1" applyBorder="1" applyAlignment="1" applyProtection="1">
      <alignment horizontal="right" vertical="center" shrinkToFit="1"/>
    </xf>
    <xf numFmtId="38" fontId="38" fillId="0" borderId="16" xfId="2" applyFont="1" applyFill="1" applyBorder="1" applyAlignment="1" applyProtection="1">
      <alignment horizontal="right" vertical="center" shrinkToFit="1"/>
    </xf>
    <xf numFmtId="38" fontId="38" fillId="0" borderId="17" xfId="2" applyFont="1" applyFill="1" applyBorder="1" applyAlignment="1" applyProtection="1">
      <alignment horizontal="right" vertical="center" shrinkToFit="1"/>
    </xf>
    <xf numFmtId="38" fontId="38" fillId="0" borderId="21" xfId="2" applyFont="1" applyFill="1" applyBorder="1" applyAlignment="1" applyProtection="1">
      <alignment horizontal="right" vertical="center" shrinkToFit="1"/>
    </xf>
    <xf numFmtId="9" fontId="51" fillId="0" borderId="18" xfId="7" quotePrefix="1" applyFont="1" applyBorder="1" applyAlignment="1" applyProtection="1">
      <alignment horizontal="center" vertical="center" shrinkToFit="1"/>
      <protection locked="0"/>
    </xf>
    <xf numFmtId="9" fontId="51" fillId="0" borderId="23" xfId="7" quotePrefix="1" applyFont="1" applyBorder="1" applyAlignment="1" applyProtection="1">
      <alignment horizontal="center" vertical="center" shrinkToFit="1"/>
      <protection locked="0"/>
    </xf>
    <xf numFmtId="9" fontId="51" fillId="0" borderId="16" xfId="7" quotePrefix="1" applyFont="1" applyBorder="1" applyAlignment="1" applyProtection="1">
      <alignment horizontal="center" vertical="center" shrinkToFit="1"/>
      <protection locked="0"/>
    </xf>
    <xf numFmtId="9" fontId="51" fillId="0" borderId="17" xfId="7" quotePrefix="1" applyFont="1" applyBorder="1" applyAlignment="1" applyProtection="1">
      <alignment horizontal="center" vertical="center" shrinkToFit="1"/>
      <protection locked="0"/>
    </xf>
    <xf numFmtId="0" fontId="34" fillId="0" borderId="18" xfId="0" applyFont="1" applyBorder="1">
      <alignment vertical="center"/>
    </xf>
    <xf numFmtId="0" fontId="34" fillId="0" borderId="23" xfId="0" applyFont="1" applyBorder="1">
      <alignment vertical="center"/>
    </xf>
    <xf numFmtId="0" fontId="34" fillId="0" borderId="19" xfId="0" applyFont="1" applyBorder="1">
      <alignment vertical="center"/>
    </xf>
    <xf numFmtId="0" fontId="34" fillId="0" borderId="16" xfId="0" applyFont="1" applyBorder="1">
      <alignment vertical="center"/>
    </xf>
    <xf numFmtId="0" fontId="34" fillId="0" borderId="17" xfId="0" applyFont="1" applyBorder="1">
      <alignment vertical="center"/>
    </xf>
    <xf numFmtId="0" fontId="34" fillId="0" borderId="21" xfId="0" applyFont="1" applyBorder="1">
      <alignment vertical="center"/>
    </xf>
    <xf numFmtId="0" fontId="34" fillId="0" borderId="18" xfId="0" applyFont="1" applyBorder="1" applyAlignment="1">
      <alignment horizontal="center" vertical="center"/>
    </xf>
    <xf numFmtId="0" fontId="51" fillId="0" borderId="23" xfId="0" applyFont="1" applyBorder="1" applyAlignment="1">
      <alignment horizontal="left" vertical="center"/>
    </xf>
    <xf numFmtId="0" fontId="51" fillId="0" borderId="19" xfId="0" applyFont="1" applyBorder="1" applyAlignment="1">
      <alignment horizontal="left" vertical="center"/>
    </xf>
    <xf numFmtId="0" fontId="51" fillId="0" borderId="35" xfId="0" applyFont="1" applyBorder="1" applyAlignment="1">
      <alignment horizontal="left" vertical="center"/>
    </xf>
    <xf numFmtId="0" fontId="51" fillId="0" borderId="34" xfId="0" applyFont="1" applyBorder="1" applyAlignment="1">
      <alignment horizontal="left" vertical="center"/>
    </xf>
    <xf numFmtId="0" fontId="51" fillId="0" borderId="17" xfId="0" applyFont="1" applyBorder="1" applyAlignment="1">
      <alignment horizontal="left" vertical="center"/>
    </xf>
    <xf numFmtId="0" fontId="51" fillId="0" borderId="21" xfId="0" applyFont="1" applyBorder="1" applyAlignment="1">
      <alignment horizontal="left" vertical="center"/>
    </xf>
    <xf numFmtId="0" fontId="45" fillId="0" borderId="0" xfId="0" applyFont="1" applyAlignment="1">
      <alignment horizontal="center" vertical="center"/>
    </xf>
    <xf numFmtId="0" fontId="34" fillId="0" borderId="0" xfId="0" applyFont="1" applyAlignment="1">
      <alignment horizontal="left" vertical="center" shrinkToFit="1"/>
    </xf>
    <xf numFmtId="0" fontId="34" fillId="0" borderId="0" xfId="0" applyFont="1" applyAlignment="1">
      <alignment horizontal="left" vertical="center" wrapText="1"/>
    </xf>
    <xf numFmtId="0" fontId="63" fillId="0" borderId="17" xfId="0" applyFont="1" applyBorder="1" applyAlignment="1">
      <alignment horizontal="center" vertical="center"/>
    </xf>
    <xf numFmtId="49" fontId="34" fillId="0" borderId="17" xfId="0" applyNumberFormat="1" applyFont="1" applyBorder="1" applyAlignment="1">
      <alignment horizontal="center" vertical="center"/>
    </xf>
    <xf numFmtId="0" fontId="42" fillId="0" borderId="0" xfId="0" applyFont="1" applyAlignment="1">
      <alignment horizontal="center" vertical="center"/>
    </xf>
    <xf numFmtId="0" fontId="36" fillId="0" borderId="0" xfId="0" applyFont="1" applyAlignment="1">
      <alignment horizontal="distributed" vertical="center"/>
    </xf>
    <xf numFmtId="0" fontId="39" fillId="0" borderId="0" xfId="0" applyFont="1" applyAlignment="1">
      <alignment horizontal="center" vertical="center"/>
    </xf>
    <xf numFmtId="177" fontId="48" fillId="0" borderId="0" xfId="0" applyNumberFormat="1" applyFont="1" applyAlignment="1">
      <alignment horizontal="center" vertical="center" shrinkToFit="1"/>
    </xf>
    <xf numFmtId="0" fontId="42" fillId="0" borderId="23" xfId="0" applyFont="1" applyBorder="1" applyAlignment="1">
      <alignment horizontal="distributed" vertical="center"/>
    </xf>
    <xf numFmtId="0" fontId="42" fillId="0" borderId="0" xfId="0" applyFont="1" applyAlignment="1">
      <alignment horizontal="distributed" vertical="center"/>
    </xf>
    <xf numFmtId="0" fontId="42" fillId="0" borderId="17" xfId="0" applyFont="1" applyBorder="1" applyAlignment="1">
      <alignment horizontal="distributed" vertical="center"/>
    </xf>
    <xf numFmtId="49" fontId="38" fillId="0" borderId="18" xfId="0" applyNumberFormat="1" applyFont="1" applyBorder="1" applyAlignment="1">
      <alignment horizontal="center" vertical="center"/>
    </xf>
    <xf numFmtId="0" fontId="38" fillId="0" borderId="23" xfId="0" applyFont="1" applyBorder="1" applyAlignment="1">
      <alignment horizontal="center" vertical="center"/>
    </xf>
    <xf numFmtId="0" fontId="38" fillId="0" borderId="19" xfId="0" applyFont="1" applyBorder="1" applyAlignment="1">
      <alignment horizontal="center" vertical="center"/>
    </xf>
    <xf numFmtId="0" fontId="38" fillId="0" borderId="15" xfId="0" applyFont="1" applyBorder="1" applyAlignment="1">
      <alignment horizontal="center" vertical="center"/>
    </xf>
    <xf numFmtId="0" fontId="38" fillId="0" borderId="0" xfId="0" applyFont="1" applyAlignment="1">
      <alignment horizontal="center" vertical="center"/>
    </xf>
    <xf numFmtId="0" fontId="38" fillId="0" borderId="20" xfId="0" applyFont="1" applyBorder="1" applyAlignment="1">
      <alignment horizontal="center" vertical="center"/>
    </xf>
    <xf numFmtId="0" fontId="38" fillId="0" borderId="16" xfId="0" applyFont="1" applyBorder="1" applyAlignment="1">
      <alignment horizontal="center" vertical="center"/>
    </xf>
    <xf numFmtId="0" fontId="38" fillId="0" borderId="17" xfId="0" applyFont="1" applyBorder="1" applyAlignment="1">
      <alignment horizontal="center" vertical="center"/>
    </xf>
    <xf numFmtId="0" fontId="38" fillId="0" borderId="21" xfId="0" applyFont="1" applyBorder="1" applyAlignment="1">
      <alignment horizontal="center" vertical="center"/>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34" fillId="0" borderId="29" xfId="0" applyFont="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38" fontId="34" fillId="0" borderId="16" xfId="2" applyFont="1" applyFill="1" applyBorder="1" applyAlignment="1" applyProtection="1">
      <alignment horizontal="right" vertical="center"/>
    </xf>
    <xf numFmtId="38" fontId="34" fillId="0" borderId="17" xfId="2" applyFont="1" applyFill="1" applyBorder="1" applyAlignment="1" applyProtection="1">
      <alignment horizontal="right" vertical="center"/>
    </xf>
    <xf numFmtId="38" fontId="34" fillId="0" borderId="21" xfId="2" applyFont="1" applyFill="1" applyBorder="1" applyAlignment="1" applyProtection="1">
      <alignment horizontal="right" vertical="center"/>
    </xf>
    <xf numFmtId="0" fontId="51" fillId="0" borderId="26" xfId="0" applyFont="1" applyBorder="1" applyAlignment="1">
      <alignment horizontal="center" vertical="center"/>
    </xf>
    <xf numFmtId="0" fontId="51" fillId="0" borderId="23" xfId="0" applyFont="1" applyBorder="1" applyAlignment="1">
      <alignment horizontal="distributed" vertical="center"/>
    </xf>
    <xf numFmtId="0" fontId="51" fillId="0" borderId="17" xfId="0" applyFont="1" applyBorder="1" applyAlignment="1">
      <alignment horizontal="distributed" vertical="center"/>
    </xf>
    <xf numFmtId="176" fontId="38" fillId="0" borderId="0" xfId="0" applyNumberFormat="1" applyFont="1" applyAlignment="1" applyProtection="1">
      <alignment horizontal="center" vertical="center"/>
      <protection locked="0"/>
    </xf>
    <xf numFmtId="0" fontId="49" fillId="0" borderId="0" xfId="0" applyFont="1" applyAlignment="1">
      <alignment horizontal="center" vertical="center"/>
    </xf>
    <xf numFmtId="0" fontId="50" fillId="0" borderId="0" xfId="0" applyFont="1" applyAlignment="1">
      <alignment horizontal="center" vertical="center"/>
    </xf>
    <xf numFmtId="180" fontId="46" fillId="0" borderId="18" xfId="2" applyNumberFormat="1" applyFont="1" applyFill="1" applyBorder="1" applyAlignment="1" applyProtection="1">
      <alignment shrinkToFit="1"/>
    </xf>
    <xf numFmtId="180" fontId="46" fillId="0" borderId="23" xfId="2" applyNumberFormat="1" applyFont="1" applyFill="1" applyBorder="1" applyAlignment="1" applyProtection="1">
      <alignment shrinkToFit="1"/>
    </xf>
    <xf numFmtId="180" fontId="46" fillId="0" borderId="16" xfId="2" applyNumberFormat="1" applyFont="1" applyFill="1" applyBorder="1" applyAlignment="1" applyProtection="1">
      <alignment shrinkToFit="1"/>
    </xf>
    <xf numFmtId="180" fontId="46" fillId="0" borderId="17" xfId="2" applyNumberFormat="1" applyFont="1" applyFill="1" applyBorder="1" applyAlignment="1" applyProtection="1">
      <alignment shrinkToFit="1"/>
    </xf>
    <xf numFmtId="0" fontId="47" fillId="5" borderId="0" xfId="0" applyFont="1" applyFill="1">
      <alignment vertical="center"/>
    </xf>
    <xf numFmtId="176" fontId="38" fillId="0" borderId="0" xfId="0" applyNumberFormat="1" applyFont="1" applyAlignment="1">
      <alignment horizontal="center" vertical="center"/>
    </xf>
    <xf numFmtId="0" fontId="60" fillId="0" borderId="0" xfId="0" applyFont="1" applyAlignment="1">
      <alignment horizontal="center" vertical="center"/>
    </xf>
    <xf numFmtId="0" fontId="2" fillId="0" borderId="0" xfId="0" applyFont="1" applyAlignment="1">
      <alignment horizontal="center" vertical="center"/>
    </xf>
    <xf numFmtId="181" fontId="34" fillId="0" borderId="0" xfId="0" applyNumberFormat="1" applyFont="1" applyAlignment="1">
      <alignment horizontal="left" vertical="center" wrapText="1"/>
    </xf>
    <xf numFmtId="0" fontId="60" fillId="0" borderId="18" xfId="0" applyFont="1" applyBorder="1" applyAlignment="1">
      <alignment horizontal="center" vertical="center"/>
    </xf>
    <xf numFmtId="0" fontId="60" fillId="0" borderId="23" xfId="0" applyFont="1" applyBorder="1" applyAlignment="1">
      <alignment horizontal="center" vertical="center"/>
    </xf>
    <xf numFmtId="0" fontId="60" fillId="0" borderId="19" xfId="0" applyFont="1" applyBorder="1" applyAlignment="1">
      <alignment horizontal="center" vertical="center"/>
    </xf>
    <xf numFmtId="0" fontId="60" fillId="0" borderId="16" xfId="0" applyFont="1" applyBorder="1" applyAlignment="1">
      <alignment horizontal="center" vertical="center"/>
    </xf>
    <xf numFmtId="0" fontId="60" fillId="0" borderId="17" xfId="0" applyFont="1" applyBorder="1" applyAlignment="1">
      <alignment horizontal="center" vertical="center"/>
    </xf>
    <xf numFmtId="0" fontId="60" fillId="0" borderId="21" xfId="0" applyFont="1" applyBorder="1" applyAlignment="1">
      <alignment horizontal="center" vertical="center"/>
    </xf>
    <xf numFmtId="0" fontId="9" fillId="0" borderId="0" xfId="0" applyFont="1" applyAlignment="1">
      <alignment horizontal="center" vertical="center"/>
    </xf>
    <xf numFmtId="0" fontId="60" fillId="0" borderId="18" xfId="0" applyFont="1" applyBorder="1">
      <alignment vertical="center"/>
    </xf>
    <xf numFmtId="0" fontId="60" fillId="0" borderId="23" xfId="0" applyFont="1" applyBorder="1">
      <alignment vertical="center"/>
    </xf>
    <xf numFmtId="0" fontId="60" fillId="0" borderId="19" xfId="0" applyFont="1" applyBorder="1">
      <alignment vertical="center"/>
    </xf>
    <xf numFmtId="0" fontId="60" fillId="0" borderId="16" xfId="0" applyFont="1" applyBorder="1">
      <alignment vertical="center"/>
    </xf>
    <xf numFmtId="0" fontId="60" fillId="0" borderId="17" xfId="0" applyFont="1" applyBorder="1">
      <alignment vertical="center"/>
    </xf>
    <xf numFmtId="0" fontId="60" fillId="0" borderId="21" xfId="0" applyFont="1" applyBorder="1">
      <alignment vertical="center"/>
    </xf>
    <xf numFmtId="0" fontId="60" fillId="0" borderId="27" xfId="0" applyFont="1" applyBorder="1" applyAlignment="1">
      <alignment horizontal="center" vertical="center"/>
    </xf>
    <xf numFmtId="0" fontId="60" fillId="0" borderId="28" xfId="0" applyFont="1" applyBorder="1" applyAlignment="1">
      <alignment horizontal="center" vertical="center"/>
    </xf>
    <xf numFmtId="0" fontId="60" fillId="0" borderId="29" xfId="0" applyFont="1" applyBorder="1" applyAlignment="1">
      <alignment horizontal="center" vertical="center"/>
    </xf>
    <xf numFmtId="0" fontId="60" fillId="0" borderId="30" xfId="0" applyFont="1" applyBorder="1" applyAlignment="1">
      <alignment horizontal="center" vertical="center"/>
    </xf>
    <xf numFmtId="0" fontId="60" fillId="0" borderId="31" xfId="0" applyFont="1" applyBorder="1" applyAlignment="1">
      <alignment horizontal="center" vertical="center"/>
    </xf>
    <xf numFmtId="0" fontId="60" fillId="0" borderId="32" xfId="0" applyFont="1" applyBorder="1" applyAlignment="1">
      <alignment horizontal="center" vertical="center"/>
    </xf>
    <xf numFmtId="181" fontId="38" fillId="0" borderId="0" xfId="0" applyNumberFormat="1" applyFont="1" applyAlignment="1">
      <alignment horizontal="left" vertical="center" shrinkToFit="1"/>
    </xf>
    <xf numFmtId="181" fontId="34" fillId="0" borderId="0" xfId="0" applyNumberFormat="1" applyFont="1" applyAlignment="1">
      <alignment horizontal="left" vertical="center" shrinkToFit="1"/>
    </xf>
    <xf numFmtId="180" fontId="46" fillId="0" borderId="19" xfId="2" applyNumberFormat="1" applyFont="1" applyFill="1" applyBorder="1" applyAlignment="1" applyProtection="1">
      <alignment shrinkToFit="1"/>
    </xf>
    <xf numFmtId="180" fontId="46" fillId="0" borderId="21" xfId="2" applyNumberFormat="1" applyFont="1" applyFill="1" applyBorder="1" applyAlignment="1" applyProtection="1">
      <alignment shrinkToFit="1"/>
    </xf>
    <xf numFmtId="0" fontId="17" fillId="0" borderId="0" xfId="0" applyFont="1" applyAlignment="1">
      <alignment horizontal="center" vertical="center"/>
    </xf>
    <xf numFmtId="38" fontId="34" fillId="0" borderId="18" xfId="2" applyFont="1" applyFill="1" applyBorder="1" applyAlignment="1" applyProtection="1">
      <alignment vertical="center"/>
    </xf>
    <xf numFmtId="38" fontId="34" fillId="0" borderId="23" xfId="2" applyFont="1" applyFill="1" applyBorder="1" applyAlignment="1" applyProtection="1">
      <alignment vertical="center"/>
    </xf>
    <xf numFmtId="38" fontId="34" fillId="0" borderId="19" xfId="2" applyFont="1" applyFill="1" applyBorder="1" applyAlignment="1" applyProtection="1">
      <alignment vertical="center"/>
    </xf>
    <xf numFmtId="38" fontId="34" fillId="0" borderId="16" xfId="2" applyFont="1" applyFill="1" applyBorder="1" applyAlignment="1" applyProtection="1">
      <alignment vertical="center"/>
    </xf>
    <xf numFmtId="38" fontId="34" fillId="0" borderId="17" xfId="2" applyFont="1" applyFill="1" applyBorder="1" applyAlignment="1" applyProtection="1">
      <alignment vertical="center"/>
    </xf>
    <xf numFmtId="38" fontId="34" fillId="0" borderId="21" xfId="2" applyFont="1" applyFill="1" applyBorder="1" applyAlignment="1" applyProtection="1">
      <alignment vertical="center"/>
    </xf>
    <xf numFmtId="0" fontId="57" fillId="6" borderId="26" xfId="0" applyFont="1" applyFill="1" applyBorder="1" applyAlignment="1">
      <alignment horizontal="center" vertical="center"/>
    </xf>
    <xf numFmtId="0" fontId="57" fillId="0" borderId="26" xfId="0" applyFont="1" applyBorder="1" applyAlignment="1">
      <alignment horizontal="center" vertical="center"/>
    </xf>
    <xf numFmtId="0" fontId="20" fillId="0" borderId="0" xfId="1" applyFill="1" applyAlignment="1" applyProtection="1">
      <alignment horizontal="center" vertical="center"/>
    </xf>
    <xf numFmtId="180" fontId="2" fillId="0" borderId="18" xfId="2" applyNumberFormat="1" applyFont="1" applyFill="1" applyBorder="1" applyAlignment="1" applyProtection="1">
      <alignment shrinkToFit="1"/>
      <protection locked="0"/>
    </xf>
    <xf numFmtId="180" fontId="2" fillId="0" borderId="23" xfId="2" applyNumberFormat="1" applyFont="1" applyFill="1" applyBorder="1" applyAlignment="1" applyProtection="1">
      <alignment shrinkToFit="1"/>
      <protection locked="0"/>
    </xf>
    <xf numFmtId="180" fontId="2" fillId="0" borderId="19" xfId="2" applyNumberFormat="1" applyFont="1" applyFill="1" applyBorder="1" applyAlignment="1" applyProtection="1">
      <alignment shrinkToFit="1"/>
      <protection locked="0"/>
    </xf>
    <xf numFmtId="180" fontId="2" fillId="0" borderId="16" xfId="2" applyNumberFormat="1" applyFont="1" applyFill="1" applyBorder="1" applyAlignment="1" applyProtection="1">
      <alignment shrinkToFit="1"/>
      <protection locked="0"/>
    </xf>
    <xf numFmtId="180" fontId="2" fillId="0" borderId="17" xfId="2" applyNumberFormat="1" applyFont="1" applyFill="1" applyBorder="1" applyAlignment="1" applyProtection="1">
      <alignment shrinkToFit="1"/>
      <protection locked="0"/>
    </xf>
    <xf numFmtId="180" fontId="2" fillId="0" borderId="21" xfId="2" applyNumberFormat="1" applyFont="1" applyFill="1" applyBorder="1" applyAlignment="1" applyProtection="1">
      <alignment shrinkToFit="1"/>
      <protection locked="0"/>
    </xf>
    <xf numFmtId="38" fontId="11" fillId="0" borderId="23" xfId="2" applyFont="1" applyFill="1" applyBorder="1" applyAlignment="1" applyProtection="1">
      <alignment shrinkToFit="1"/>
    </xf>
    <xf numFmtId="38" fontId="11" fillId="0" borderId="19" xfId="2" applyFont="1" applyFill="1" applyBorder="1" applyAlignment="1" applyProtection="1">
      <alignment shrinkToFit="1"/>
    </xf>
    <xf numFmtId="38" fontId="11" fillId="0" borderId="17" xfId="2" applyFont="1" applyFill="1" applyBorder="1" applyAlignment="1" applyProtection="1">
      <alignment shrinkToFit="1"/>
    </xf>
    <xf numFmtId="38" fontId="11" fillId="0" borderId="21" xfId="2" applyFont="1" applyFill="1" applyBorder="1" applyAlignment="1" applyProtection="1">
      <alignment shrinkToFit="1"/>
    </xf>
    <xf numFmtId="179" fontId="2" fillId="0" borderId="18" xfId="0" applyNumberFormat="1" applyFont="1" applyBorder="1" applyAlignment="1" applyProtection="1">
      <alignment shrinkToFit="1"/>
      <protection locked="0"/>
    </xf>
    <xf numFmtId="179" fontId="2" fillId="0" borderId="23" xfId="0" applyNumberFormat="1" applyFont="1" applyBorder="1" applyAlignment="1" applyProtection="1">
      <alignment shrinkToFit="1"/>
      <protection locked="0"/>
    </xf>
    <xf numFmtId="179" fontId="2" fillId="0" borderId="19" xfId="0" applyNumberFormat="1" applyFont="1" applyBorder="1" applyAlignment="1" applyProtection="1">
      <alignment shrinkToFit="1"/>
      <protection locked="0"/>
    </xf>
    <xf numFmtId="179" fontId="2" fillId="0" borderId="16" xfId="0" applyNumberFormat="1" applyFont="1" applyBorder="1" applyAlignment="1" applyProtection="1">
      <alignment shrinkToFit="1"/>
      <protection locked="0"/>
    </xf>
    <xf numFmtId="179" fontId="2" fillId="0" borderId="17" xfId="0" applyNumberFormat="1" applyFont="1" applyBorder="1" applyAlignment="1" applyProtection="1">
      <alignment shrinkToFit="1"/>
      <protection locked="0"/>
    </xf>
    <xf numFmtId="179" fontId="2" fillId="0" borderId="21" xfId="0" applyNumberFormat="1" applyFont="1" applyBorder="1" applyAlignment="1" applyProtection="1">
      <alignment shrinkToFit="1"/>
      <protection locked="0"/>
    </xf>
    <xf numFmtId="0" fontId="38" fillId="0" borderId="18" xfId="0" applyFont="1" applyBorder="1" applyAlignment="1">
      <alignment horizontal="center" vertical="center"/>
    </xf>
    <xf numFmtId="0" fontId="14" fillId="0" borderId="0" xfId="0" applyFont="1" applyAlignment="1">
      <alignment horizontal="center" vertical="center"/>
    </xf>
    <xf numFmtId="0" fontId="38" fillId="0" borderId="0" xfId="0" applyFont="1" applyAlignment="1">
      <alignment vertical="center" shrinkToFit="1"/>
    </xf>
    <xf numFmtId="0" fontId="38" fillId="0" borderId="17" xfId="0" applyFont="1" applyBorder="1" applyAlignment="1">
      <alignment vertical="center" shrinkToFit="1"/>
    </xf>
    <xf numFmtId="0" fontId="38" fillId="0" borderId="17" xfId="0" applyFont="1" applyBorder="1" applyAlignment="1">
      <alignment horizontal="left" vertical="center" shrinkToFit="1"/>
    </xf>
    <xf numFmtId="180" fontId="2" fillId="0" borderId="24" xfId="2" applyNumberFormat="1" applyFont="1" applyFill="1" applyBorder="1" applyAlignment="1" applyProtection="1">
      <alignment shrinkToFit="1"/>
    </xf>
    <xf numFmtId="180" fontId="2" fillId="0" borderId="25" xfId="2" applyNumberFormat="1" applyFont="1" applyFill="1" applyBorder="1" applyAlignment="1" applyProtection="1">
      <alignment shrinkToFit="1"/>
    </xf>
    <xf numFmtId="178" fontId="2" fillId="0" borderId="24" xfId="2" applyNumberFormat="1" applyFont="1" applyFill="1" applyBorder="1" applyAlignment="1" applyProtection="1">
      <alignment shrinkToFit="1"/>
    </xf>
    <xf numFmtId="178" fontId="2" fillId="0" borderId="25" xfId="2" applyNumberFormat="1" applyFont="1" applyFill="1" applyBorder="1" applyAlignment="1" applyProtection="1">
      <alignment shrinkToFit="1"/>
    </xf>
    <xf numFmtId="179" fontId="2" fillId="0" borderId="18" xfId="0" applyNumberFormat="1" applyFont="1" applyBorder="1" applyAlignment="1">
      <alignment horizontal="center" shrinkToFit="1"/>
    </xf>
    <xf numFmtId="179" fontId="2" fillId="0" borderId="23" xfId="0" applyNumberFormat="1" applyFont="1" applyBorder="1" applyAlignment="1">
      <alignment horizontal="center" shrinkToFit="1"/>
    </xf>
    <xf numFmtId="179" fontId="2" fillId="0" borderId="16" xfId="0" applyNumberFormat="1" applyFont="1" applyBorder="1" applyAlignment="1">
      <alignment horizontal="center" shrinkToFit="1"/>
    </xf>
    <xf numFmtId="179" fontId="2" fillId="0" borderId="17" xfId="0" applyNumberFormat="1" applyFont="1" applyBorder="1" applyAlignment="1">
      <alignment horizontal="center" shrinkToFit="1"/>
    </xf>
    <xf numFmtId="38" fontId="11" fillId="0" borderId="24" xfId="2" applyFont="1" applyFill="1" applyBorder="1" applyAlignment="1" applyProtection="1">
      <alignment shrinkToFit="1"/>
    </xf>
    <xf numFmtId="38" fontId="11" fillId="0" borderId="25" xfId="2" applyFont="1" applyFill="1" applyBorder="1" applyAlignment="1" applyProtection="1">
      <alignment shrinkToFit="1"/>
    </xf>
    <xf numFmtId="180" fontId="2" fillId="0" borderId="18" xfId="2" applyNumberFormat="1" applyFont="1" applyFill="1" applyBorder="1" applyAlignment="1" applyProtection="1">
      <alignment shrinkToFit="1"/>
    </xf>
    <xf numFmtId="180" fontId="2" fillId="0" borderId="23" xfId="2" applyNumberFormat="1" applyFont="1" applyFill="1" applyBorder="1" applyAlignment="1" applyProtection="1">
      <alignment shrinkToFit="1"/>
    </xf>
    <xf numFmtId="180" fontId="2" fillId="0" borderId="19" xfId="2" applyNumberFormat="1" applyFont="1" applyFill="1" applyBorder="1" applyAlignment="1" applyProtection="1">
      <alignment shrinkToFit="1"/>
    </xf>
    <xf numFmtId="180" fontId="2" fillId="0" borderId="16" xfId="2" applyNumberFormat="1" applyFont="1" applyFill="1" applyBorder="1" applyAlignment="1" applyProtection="1">
      <alignment shrinkToFit="1"/>
    </xf>
    <xf numFmtId="180" fontId="2" fillId="0" borderId="17" xfId="2" applyNumberFormat="1" applyFont="1" applyFill="1" applyBorder="1" applyAlignment="1" applyProtection="1">
      <alignment shrinkToFit="1"/>
    </xf>
    <xf numFmtId="180" fontId="2" fillId="0" borderId="21" xfId="2" applyNumberFormat="1" applyFont="1" applyFill="1" applyBorder="1" applyAlignment="1" applyProtection="1">
      <alignment shrinkToFit="1"/>
    </xf>
    <xf numFmtId="38" fontId="11" fillId="0" borderId="18" xfId="2" applyFont="1" applyFill="1" applyBorder="1" applyAlignment="1" applyProtection="1">
      <alignment shrinkToFit="1"/>
    </xf>
    <xf numFmtId="38" fontId="11" fillId="0" borderId="16" xfId="2" applyFont="1" applyFill="1" applyBorder="1" applyAlignment="1" applyProtection="1">
      <alignment shrinkToFit="1"/>
    </xf>
    <xf numFmtId="0" fontId="13" fillId="0" borderId="4" xfId="5" applyBorder="1" applyAlignment="1">
      <alignment horizontal="left" vertical="center" wrapText="1"/>
    </xf>
    <xf numFmtId="0" fontId="13" fillId="0" borderId="8" xfId="5" applyBorder="1" applyAlignment="1">
      <alignment horizontal="center" vertical="center"/>
    </xf>
    <xf numFmtId="0" fontId="13" fillId="0" borderId="9" xfId="5" applyBorder="1" applyAlignment="1">
      <alignment horizontal="center" vertical="center"/>
    </xf>
    <xf numFmtId="0" fontId="13" fillId="0" borderId="10" xfId="5" applyBorder="1" applyAlignment="1">
      <alignment horizontal="center" vertical="center"/>
    </xf>
    <xf numFmtId="0" fontId="13" fillId="0" borderId="11" xfId="5" applyBorder="1" applyAlignment="1">
      <alignment horizontal="center" vertical="center"/>
    </xf>
    <xf numFmtId="0" fontId="13" fillId="0" borderId="12" xfId="5" applyBorder="1" applyAlignment="1">
      <alignment horizontal="center" vertical="center"/>
    </xf>
    <xf numFmtId="0" fontId="13" fillId="0" borderId="13" xfId="5" applyBorder="1" applyAlignment="1">
      <alignment horizontal="center" vertical="center"/>
    </xf>
    <xf numFmtId="49" fontId="26" fillId="0" borderId="8" xfId="5" applyNumberFormat="1" applyFont="1" applyBorder="1" applyAlignment="1">
      <alignment horizontal="center" vertical="center"/>
    </xf>
    <xf numFmtId="49" fontId="26" fillId="0" borderId="9" xfId="5" applyNumberFormat="1" applyFont="1" applyBorder="1" applyAlignment="1">
      <alignment horizontal="center" vertical="center"/>
    </xf>
    <xf numFmtId="49" fontId="26" fillId="0" borderId="10" xfId="5" applyNumberFormat="1" applyFont="1" applyBorder="1" applyAlignment="1">
      <alignment horizontal="center" vertical="center"/>
    </xf>
    <xf numFmtId="0" fontId="13" fillId="0" borderId="4" xfId="5" applyBorder="1" applyAlignment="1">
      <alignment vertical="center" wrapText="1" shrinkToFit="1"/>
    </xf>
    <xf numFmtId="0" fontId="13" fillId="0" borderId="4" xfId="5" applyBorder="1" applyAlignment="1">
      <alignment vertical="center" shrinkToFit="1"/>
    </xf>
    <xf numFmtId="49" fontId="22" fillId="0" borderId="8" xfId="5" applyNumberFormat="1" applyFont="1" applyBorder="1" applyAlignment="1">
      <alignment horizontal="center" vertical="center" shrinkToFit="1"/>
    </xf>
    <xf numFmtId="49" fontId="22" fillId="0" borderId="10" xfId="5" applyNumberFormat="1" applyFont="1" applyBorder="1" applyAlignment="1">
      <alignment horizontal="center" vertical="center" shrinkToFit="1"/>
    </xf>
    <xf numFmtId="49" fontId="24" fillId="0" borderId="8" xfId="5" applyNumberFormat="1" applyFont="1" applyBorder="1" applyAlignment="1">
      <alignment horizontal="distributed" vertical="center"/>
    </xf>
    <xf numFmtId="49" fontId="24" fillId="0" borderId="9" xfId="5" applyNumberFormat="1" applyFont="1" applyBorder="1" applyAlignment="1">
      <alignment horizontal="distributed" vertical="center"/>
    </xf>
    <xf numFmtId="49" fontId="24" fillId="0" borderId="10" xfId="5" applyNumberFormat="1" applyFont="1" applyBorder="1" applyAlignment="1">
      <alignment horizontal="distributed" vertical="center"/>
    </xf>
    <xf numFmtId="0" fontId="22" fillId="0" borderId="8" xfId="5" applyFont="1" applyBorder="1" applyAlignment="1">
      <alignment horizontal="center" vertical="center"/>
    </xf>
    <xf numFmtId="0" fontId="22" fillId="0" borderId="10" xfId="5" applyFont="1" applyBorder="1" applyAlignment="1">
      <alignment horizontal="center" vertical="center"/>
    </xf>
    <xf numFmtId="49" fontId="13" fillId="0" borderId="8" xfId="5" applyNumberFormat="1" applyBorder="1" applyAlignment="1">
      <alignment horizontal="center" vertical="center"/>
    </xf>
    <xf numFmtId="49" fontId="13" fillId="0" borderId="10" xfId="5" applyNumberFormat="1" applyBorder="1" applyAlignment="1">
      <alignment horizontal="center" vertical="center"/>
    </xf>
    <xf numFmtId="49" fontId="13" fillId="0" borderId="9" xfId="5" applyNumberFormat="1" applyBorder="1" applyAlignment="1">
      <alignment horizontal="center" vertical="center"/>
    </xf>
    <xf numFmtId="0" fontId="38" fillId="0" borderId="15" xfId="0" applyFont="1" applyBorder="1" applyAlignment="1">
      <alignment horizontal="center" vertical="center" wrapText="1"/>
    </xf>
    <xf numFmtId="0" fontId="38" fillId="0" borderId="0" xfId="0" applyFont="1" applyAlignment="1">
      <alignment horizontal="center" vertical="center" wrapText="1"/>
    </xf>
    <xf numFmtId="0" fontId="17" fillId="0" borderId="26" xfId="0" applyFont="1" applyBorder="1" applyAlignment="1">
      <alignment horizontal="center" vertical="center"/>
    </xf>
    <xf numFmtId="0" fontId="51" fillId="0" borderId="23" xfId="0" applyFont="1" applyBorder="1">
      <alignment vertical="center"/>
    </xf>
    <xf numFmtId="0" fontId="51" fillId="0" borderId="19" xfId="0" applyFont="1" applyBorder="1">
      <alignment vertical="center"/>
    </xf>
    <xf numFmtId="0" fontId="51" fillId="0" borderId="17" xfId="0" applyFont="1" applyBorder="1">
      <alignment vertical="center"/>
    </xf>
    <xf numFmtId="0" fontId="51" fillId="0" borderId="21" xfId="0" applyFont="1" applyBorder="1">
      <alignment vertical="center"/>
    </xf>
    <xf numFmtId="0" fontId="34" fillId="0" borderId="0" xfId="0" applyFont="1" applyAlignment="1">
      <alignment vertical="center" wrapText="1"/>
    </xf>
    <xf numFmtId="180" fontId="2" fillId="0" borderId="24" xfId="2" applyNumberFormat="1" applyFont="1" applyFill="1" applyBorder="1" applyAlignment="1" applyProtection="1">
      <alignment horizontal="center" shrinkToFit="1"/>
    </xf>
    <xf numFmtId="180" fontId="2" fillId="0" borderId="25" xfId="2" applyNumberFormat="1" applyFont="1" applyFill="1" applyBorder="1" applyAlignment="1" applyProtection="1">
      <alignment horizontal="center" shrinkToFit="1"/>
    </xf>
    <xf numFmtId="179" fontId="2" fillId="0" borderId="24" xfId="0" applyNumberFormat="1" applyFont="1" applyBorder="1" applyAlignment="1">
      <alignment shrinkToFit="1"/>
    </xf>
    <xf numFmtId="179" fontId="2" fillId="0" borderId="25" xfId="0" applyNumberFormat="1" applyFont="1" applyBorder="1" applyAlignment="1">
      <alignment shrinkToFit="1"/>
    </xf>
    <xf numFmtId="38" fontId="38" fillId="0" borderId="18" xfId="2" applyFont="1" applyFill="1" applyBorder="1" applyAlignment="1" applyProtection="1">
      <alignment vertical="center"/>
      <protection locked="0"/>
    </xf>
    <xf numFmtId="38" fontId="38" fillId="0" borderId="23" xfId="2" applyFont="1" applyFill="1" applyBorder="1" applyAlignment="1" applyProtection="1">
      <alignment vertical="center"/>
      <protection locked="0"/>
    </xf>
    <xf numFmtId="38" fontId="38" fillId="0" borderId="19" xfId="2" applyFont="1" applyFill="1" applyBorder="1" applyAlignment="1" applyProtection="1">
      <alignment vertical="center"/>
      <protection locked="0"/>
    </xf>
    <xf numFmtId="38" fontId="38" fillId="0" borderId="16" xfId="2" applyFont="1" applyFill="1" applyBorder="1" applyAlignment="1" applyProtection="1">
      <alignment vertical="center"/>
      <protection locked="0"/>
    </xf>
    <xf numFmtId="38" fontId="38" fillId="0" borderId="17" xfId="2" applyFont="1" applyFill="1" applyBorder="1" applyAlignment="1" applyProtection="1">
      <alignment vertical="center"/>
      <protection locked="0"/>
    </xf>
    <xf numFmtId="38" fontId="38" fillId="0" borderId="21" xfId="2" applyFont="1" applyFill="1" applyBorder="1" applyAlignment="1" applyProtection="1">
      <alignment vertical="center"/>
      <protection locked="0"/>
    </xf>
    <xf numFmtId="0" fontId="46" fillId="0" borderId="17" xfId="0" applyFont="1" applyBorder="1" applyAlignment="1">
      <alignment horizontal="center" vertical="center"/>
    </xf>
    <xf numFmtId="38" fontId="38" fillId="0" borderId="18" xfId="2" applyFont="1" applyFill="1" applyBorder="1" applyAlignment="1" applyProtection="1">
      <alignment vertical="center" shrinkToFit="1"/>
    </xf>
    <xf numFmtId="38" fontId="38" fillId="0" borderId="23" xfId="2" applyFont="1" applyFill="1" applyBorder="1" applyAlignment="1" applyProtection="1">
      <alignment vertical="center" shrinkToFit="1"/>
    </xf>
    <xf numFmtId="38" fontId="38" fillId="0" borderId="19" xfId="2" applyFont="1" applyFill="1" applyBorder="1" applyAlignment="1" applyProtection="1">
      <alignment vertical="center" shrinkToFit="1"/>
    </xf>
    <xf numFmtId="38" fontId="38" fillId="0" borderId="15" xfId="2" applyFont="1" applyFill="1" applyBorder="1" applyAlignment="1" applyProtection="1">
      <alignment vertical="center" shrinkToFit="1"/>
    </xf>
    <xf numFmtId="38" fontId="38" fillId="0" borderId="0" xfId="2" applyFont="1" applyFill="1" applyBorder="1" applyAlignment="1" applyProtection="1">
      <alignment vertical="center" shrinkToFit="1"/>
    </xf>
    <xf numFmtId="38" fontId="38" fillId="0" borderId="20" xfId="2" applyFont="1" applyFill="1" applyBorder="1" applyAlignment="1" applyProtection="1">
      <alignment vertical="center" shrinkToFit="1"/>
    </xf>
    <xf numFmtId="38" fontId="38" fillId="0" borderId="16" xfId="2" applyFont="1" applyFill="1" applyBorder="1" applyAlignment="1" applyProtection="1">
      <alignment vertical="center" shrinkToFit="1"/>
    </xf>
    <xf numFmtId="38" fontId="38" fillId="0" borderId="17" xfId="2" applyFont="1" applyFill="1" applyBorder="1" applyAlignment="1" applyProtection="1">
      <alignment vertical="center" shrinkToFit="1"/>
    </xf>
    <xf numFmtId="38" fontId="38" fillId="0" borderId="21" xfId="2" applyFont="1" applyFill="1" applyBorder="1" applyAlignment="1" applyProtection="1">
      <alignment vertical="center" shrinkToFit="1"/>
    </xf>
    <xf numFmtId="0" fontId="34" fillId="0" borderId="0" xfId="0" applyFont="1" applyAlignment="1">
      <alignment vertical="center" shrinkToFit="1"/>
    </xf>
    <xf numFmtId="0" fontId="46" fillId="0" borderId="18" xfId="0" applyFont="1" applyBorder="1" applyAlignment="1">
      <alignment shrinkToFit="1"/>
    </xf>
    <xf numFmtId="0" fontId="46" fillId="0" borderId="23" xfId="0" applyFont="1" applyBorder="1" applyAlignment="1">
      <alignment shrinkToFit="1"/>
    </xf>
    <xf numFmtId="0" fontId="46" fillId="0" borderId="19" xfId="0" applyFont="1" applyBorder="1" applyAlignment="1">
      <alignment shrinkToFit="1"/>
    </xf>
    <xf numFmtId="0" fontId="46" fillId="0" borderId="16" xfId="0" applyFont="1" applyBorder="1" applyAlignment="1">
      <alignment shrinkToFit="1"/>
    </xf>
    <xf numFmtId="0" fontId="46" fillId="0" borderId="17" xfId="0" applyFont="1" applyBorder="1" applyAlignment="1">
      <alignment shrinkToFit="1"/>
    </xf>
    <xf numFmtId="0" fontId="46" fillId="0" borderId="21" xfId="0" applyFont="1" applyBorder="1" applyAlignment="1">
      <alignment shrinkToFit="1"/>
    </xf>
    <xf numFmtId="0" fontId="46" fillId="0" borderId="0" xfId="0" applyFont="1" applyAlignment="1">
      <alignment horizontal="center" vertical="center"/>
    </xf>
    <xf numFmtId="179" fontId="2" fillId="0" borderId="24" xfId="0" applyNumberFormat="1" applyFont="1" applyBorder="1" applyAlignment="1">
      <alignment horizontal="center" shrinkToFit="1"/>
    </xf>
    <xf numFmtId="179" fontId="2" fillId="0" borderId="25" xfId="0" applyNumberFormat="1" applyFont="1" applyBorder="1" applyAlignment="1">
      <alignment horizontal="center" shrinkToFit="1"/>
    </xf>
  </cellXfs>
  <cellStyles count="8">
    <cellStyle name="パーセント" xfId="7" builtinId="5"/>
    <cellStyle name="ハイパーリンク" xfId="1" builtinId="8"/>
    <cellStyle name="桁区切り" xfId="2" builtinId="6"/>
    <cellStyle name="桁区切り 2" xfId="3" xr:uid="{00000000-0005-0000-0000-000003000000}"/>
    <cellStyle name="桁区切り 3" xfId="4" xr:uid="{00000000-0005-0000-0000-000004000000}"/>
    <cellStyle name="標準" xfId="0" builtinId="0"/>
    <cellStyle name="標準 2" xfId="5" xr:uid="{00000000-0005-0000-0000-000006000000}"/>
    <cellStyle name="標準 3" xfId="6" xr:uid="{00000000-0005-0000-0000-000007000000}"/>
  </cellStyles>
  <dxfs count="9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1"/>
  <sheetViews>
    <sheetView showGridLines="0" view="pageBreakPreview" zoomScaleNormal="100" zoomScaleSheetLayoutView="100" workbookViewId="0">
      <selection activeCell="B4" sqref="B4"/>
    </sheetView>
  </sheetViews>
  <sheetFormatPr defaultRowHeight="15" customHeight="1"/>
  <cols>
    <col min="1" max="1" width="5" style="47" customWidth="1"/>
    <col min="2" max="2" width="34.375" style="47" customWidth="1"/>
    <col min="3" max="3" width="5" style="47" customWidth="1"/>
    <col min="4" max="4" width="34.375" style="47" customWidth="1"/>
    <col min="5" max="5" width="5" style="47" customWidth="1"/>
    <col min="6" max="6" width="34.375" style="47" customWidth="1"/>
    <col min="7" max="16384" width="9" style="47"/>
  </cols>
  <sheetData>
    <row r="1" spans="1:6" ht="15" customHeight="1">
      <c r="A1" s="46"/>
    </row>
    <row r="3" spans="1:6" ht="15" customHeight="1" thickBot="1"/>
    <row r="4" spans="1:6" ht="60" customHeight="1" thickTop="1" thickBot="1">
      <c r="B4" s="48" t="s">
        <v>33</v>
      </c>
      <c r="D4" s="48" t="s">
        <v>38</v>
      </c>
      <c r="F4" s="49" t="s">
        <v>68</v>
      </c>
    </row>
    <row r="5" spans="1:6" ht="60" customHeight="1" thickTop="1" thickBot="1">
      <c r="B5" s="50" t="s">
        <v>36</v>
      </c>
      <c r="D5" s="51" t="s">
        <v>110</v>
      </c>
      <c r="F5" s="51" t="s">
        <v>34</v>
      </c>
    </row>
    <row r="6" spans="1:6" ht="60" customHeight="1" thickTop="1" thickBot="1">
      <c r="B6" s="48" t="s">
        <v>35</v>
      </c>
      <c r="D6" s="48" t="s">
        <v>69</v>
      </c>
      <c r="F6" s="49" t="s">
        <v>103</v>
      </c>
    </row>
    <row r="7" spans="1:6" ht="60" customHeight="1" thickTop="1" thickBot="1">
      <c r="B7" s="51" t="s">
        <v>108</v>
      </c>
      <c r="D7" s="51" t="s">
        <v>111</v>
      </c>
      <c r="F7" s="51" t="s">
        <v>39</v>
      </c>
    </row>
    <row r="8" spans="1:6" ht="60" customHeight="1" thickTop="1" thickBot="1">
      <c r="B8" s="48" t="s">
        <v>37</v>
      </c>
      <c r="D8" s="48" t="s">
        <v>70</v>
      </c>
      <c r="F8" s="49" t="s">
        <v>104</v>
      </c>
    </row>
    <row r="9" spans="1:6" ht="60" customHeight="1" thickTop="1" thickBot="1">
      <c r="B9" s="51" t="s">
        <v>109</v>
      </c>
      <c r="D9" s="51" t="s">
        <v>113</v>
      </c>
      <c r="F9" s="51" t="s">
        <v>40</v>
      </c>
    </row>
    <row r="10" spans="1:6" ht="60" customHeight="1" thickTop="1" thickBot="1">
      <c r="D10" s="48" t="s">
        <v>71</v>
      </c>
    </row>
    <row r="11" spans="1:6" ht="60" customHeight="1" thickTop="1">
      <c r="D11" s="51" t="s">
        <v>112</v>
      </c>
    </row>
  </sheetData>
  <sheetProtection sheet="1"/>
  <phoneticPr fontId="19"/>
  <hyperlinks>
    <hyperlink ref="B6" location="基本情報入力!A1" display="基本情報入力" xr:uid="{00000000-0004-0000-0000-000000000000}"/>
    <hyperlink ref="B8" location="'請求書（一般・物品Ⅰ）'!A1" display="請求書（一般・物品　Ⅰ）" xr:uid="{00000000-0004-0000-0000-000001000000}"/>
    <hyperlink ref="D6" location="'請求書（一般・物品Ⅱ-2）'!A1" display="請求書（一般・物品Ⅱ-2）" xr:uid="{00000000-0004-0000-0000-000002000000}"/>
    <hyperlink ref="D8" location="'請求書（一般・物品Ⅱ-3）'!A1" display="請求書（一般・物品Ⅱ-3）" xr:uid="{00000000-0004-0000-0000-000003000000}"/>
    <hyperlink ref="D10" location="'請求書（一般・物品Ⅱ-4）'!A1" display="請求書（一般・物品Ⅱ-4）" xr:uid="{00000000-0004-0000-0000-000004000000}"/>
    <hyperlink ref="D4" location="'請求書（一般・物品Ⅱ-1）'!A1" display="請求書（一般・物品Ⅱ-1）" xr:uid="{00000000-0004-0000-0000-000005000000}"/>
    <hyperlink ref="F4" location="入力例＿基本情報入力!A1" display="入力例　基本情報入力" xr:uid="{00000000-0004-0000-0000-000006000000}"/>
    <hyperlink ref="F6" location="'入力例_請求書（一般・物品Ⅰ）'!A1" display="入力例_請求書（一般・物品Ⅰ）" xr:uid="{00000000-0004-0000-0000-000007000000}"/>
    <hyperlink ref="F8" location="'入力例_請求書（一般・物品Ⅱ-1）'!A1" display="入力例_請求書（一般・物品Ⅱ）" xr:uid="{00000000-0004-0000-0000-000008000000}"/>
    <hyperlink ref="B4" location="指定用紙の取り扱いに関して!A1" display="最初にお読みください" xr:uid="{00000000-0004-0000-0000-000009000000}"/>
  </hyperlinks>
  <printOptions horizontalCentered="1"/>
  <pageMargins left="0.7" right="0.7" top="0.75" bottom="0.75" header="0.3" footer="0.3"/>
  <pageSetup paperSize="9"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CB71"/>
  <sheetViews>
    <sheetView showGridLines="0" view="pageBreakPreview" zoomScaleNormal="100" zoomScaleSheetLayoutView="100" workbookViewId="0">
      <selection activeCell="AC13" sqref="AC13"/>
    </sheetView>
  </sheetViews>
  <sheetFormatPr defaultColWidth="1.25" defaultRowHeight="11.25" customHeight="1"/>
  <cols>
    <col min="1" max="1" width="1.25" style="19"/>
    <col min="2" max="3" width="1.25" style="19" customWidth="1"/>
    <col min="4" max="71" width="1.25" style="19"/>
    <col min="72" max="75" width="3.5" style="19" customWidth="1"/>
    <col min="76" max="16384" width="1.25" style="19"/>
  </cols>
  <sheetData>
    <row r="1" spans="2:80" ht="11.25" customHeight="1">
      <c r="B1" s="239" t="s">
        <v>17</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K1" s="70"/>
      <c r="AL1" s="240"/>
      <c r="AM1" s="240"/>
      <c r="AN1" s="240"/>
      <c r="AO1" s="240"/>
      <c r="AP1" s="240"/>
      <c r="AQ1" s="240"/>
      <c r="AR1" s="240"/>
      <c r="AS1" s="240"/>
      <c r="AT1" s="240"/>
      <c r="AU1" s="240"/>
      <c r="AV1" s="240"/>
      <c r="AW1" s="240"/>
      <c r="AX1" s="240"/>
      <c r="AY1" s="70"/>
      <c r="AZ1" s="70"/>
      <c r="BA1" s="240"/>
      <c r="BB1" s="240"/>
      <c r="BC1" s="240"/>
      <c r="BD1" s="240"/>
      <c r="BE1" s="240"/>
      <c r="BF1" s="240"/>
      <c r="BG1" s="240"/>
      <c r="BH1" s="240"/>
      <c r="BI1" s="240"/>
      <c r="BJ1" s="240"/>
      <c r="BK1" s="70"/>
      <c r="BL1" s="70"/>
      <c r="BM1" s="122"/>
      <c r="BN1" s="122"/>
      <c r="BO1" s="122"/>
      <c r="BP1" s="122"/>
      <c r="BQ1" s="70"/>
      <c r="BS1" s="311" t="s">
        <v>41</v>
      </c>
      <c r="BT1" s="311"/>
      <c r="BU1" s="311"/>
      <c r="BV1" s="311"/>
      <c r="BW1" s="311"/>
      <c r="BX1" s="52"/>
      <c r="BY1" s="52"/>
      <c r="BZ1" s="52"/>
      <c r="CA1" s="52"/>
      <c r="CB1" s="52"/>
    </row>
    <row r="2" spans="2:80" ht="11.25" customHeight="1">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Q2" s="173"/>
      <c r="AR2" s="173"/>
      <c r="AS2" s="173"/>
      <c r="AT2" s="173"/>
      <c r="AU2" s="173"/>
      <c r="AV2" s="173"/>
      <c r="AW2" s="173"/>
      <c r="AZ2" s="173"/>
      <c r="BA2" s="173"/>
      <c r="BB2" s="173"/>
      <c r="BC2" s="173"/>
      <c r="BD2" s="173"/>
      <c r="BE2" s="173"/>
      <c r="BF2" s="173"/>
      <c r="BI2" s="173"/>
      <c r="BJ2" s="173"/>
      <c r="BK2" s="173"/>
      <c r="BL2" s="173"/>
      <c r="BM2" s="173"/>
      <c r="BN2" s="173"/>
      <c r="BO2" s="173"/>
      <c r="BR2" s="23"/>
      <c r="BS2" s="311"/>
      <c r="BT2" s="311"/>
      <c r="BU2" s="311"/>
      <c r="BV2" s="311"/>
      <c r="BW2" s="311"/>
      <c r="BX2" s="52"/>
      <c r="BY2" s="52"/>
      <c r="BZ2" s="52"/>
      <c r="CA2" s="52"/>
      <c r="CB2" s="52"/>
    </row>
    <row r="3" spans="2:80" ht="11.25" customHeight="1">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BI3" s="72"/>
      <c r="BJ3" s="72"/>
      <c r="BK3" s="72"/>
      <c r="BL3" s="72"/>
      <c r="BM3" s="72"/>
      <c r="BN3" s="72"/>
      <c r="BO3" s="72"/>
      <c r="BP3" s="72"/>
      <c r="BQ3" s="72"/>
      <c r="BR3" s="73"/>
    </row>
    <row r="4" spans="2:80" ht="11.25" customHeight="1">
      <c r="F4" s="241" t="s">
        <v>7</v>
      </c>
      <c r="G4" s="241"/>
      <c r="H4" s="275">
        <v>44135</v>
      </c>
      <c r="I4" s="275"/>
      <c r="J4" s="275"/>
      <c r="K4" s="275"/>
      <c r="L4" s="275"/>
      <c r="M4" s="275"/>
      <c r="N4" s="275"/>
      <c r="O4" s="275"/>
      <c r="P4" s="275"/>
      <c r="Q4" s="275"/>
      <c r="R4" s="275"/>
      <c r="S4" s="275"/>
      <c r="T4" s="275"/>
      <c r="U4" s="275"/>
      <c r="V4" s="275"/>
      <c r="W4" s="275"/>
      <c r="X4" s="275"/>
      <c r="Y4" s="275"/>
      <c r="Z4" s="275"/>
      <c r="AA4" s="275"/>
      <c r="AB4" s="275"/>
      <c r="AC4" s="241" t="s">
        <v>8</v>
      </c>
      <c r="AD4" s="241"/>
      <c r="BI4" s="72"/>
      <c r="BJ4" s="72"/>
      <c r="BK4" s="72"/>
      <c r="BL4" s="72"/>
      <c r="BM4" s="72"/>
      <c r="BN4" s="72"/>
      <c r="BO4" s="72"/>
      <c r="BP4" s="72"/>
      <c r="BQ4" s="72"/>
      <c r="BR4" s="72"/>
    </row>
    <row r="5" spans="2:80" ht="11.25" customHeight="1">
      <c r="F5" s="241"/>
      <c r="G5" s="241"/>
      <c r="H5" s="275"/>
      <c r="I5" s="275"/>
      <c r="J5" s="275"/>
      <c r="K5" s="275"/>
      <c r="L5" s="275"/>
      <c r="M5" s="275"/>
      <c r="N5" s="275"/>
      <c r="O5" s="275"/>
      <c r="P5" s="275"/>
      <c r="Q5" s="275"/>
      <c r="R5" s="275"/>
      <c r="S5" s="275"/>
      <c r="T5" s="275"/>
      <c r="U5" s="275"/>
      <c r="V5" s="275"/>
      <c r="W5" s="275"/>
      <c r="X5" s="275"/>
      <c r="Y5" s="275"/>
      <c r="Z5" s="275"/>
      <c r="AA5" s="275"/>
      <c r="AB5" s="275"/>
      <c r="AC5" s="241"/>
      <c r="AD5" s="241"/>
      <c r="BI5" s="72"/>
      <c r="BJ5" s="72"/>
      <c r="BK5" s="72"/>
      <c r="BL5" s="72"/>
      <c r="BM5" s="72"/>
      <c r="BN5" s="72"/>
      <c r="BO5" s="72"/>
      <c r="BP5" s="72"/>
      <c r="BQ5" s="72"/>
      <c r="BR5" s="72"/>
    </row>
    <row r="6" spans="2:80" ht="11.25" customHeight="1">
      <c r="B6" s="285" t="s">
        <v>149</v>
      </c>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BI6" s="72"/>
      <c r="BJ6" s="72"/>
      <c r="BK6" s="72"/>
      <c r="BL6" s="72"/>
      <c r="BM6" s="72"/>
      <c r="BN6" s="72"/>
      <c r="BO6" s="72"/>
      <c r="BP6" s="72"/>
      <c r="BQ6" s="72"/>
      <c r="BR6" s="72"/>
    </row>
    <row r="7" spans="2:80" ht="11.25" customHeight="1">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K7" s="20" t="s">
        <v>0</v>
      </c>
    </row>
    <row r="8" spans="2:80" ht="11.25" customHeight="1">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K8" s="21"/>
      <c r="AL8" s="408" t="s">
        <v>15</v>
      </c>
      <c r="AM8" s="408"/>
      <c r="AN8" s="146" t="str">
        <f>+IF(入力例_基本情報入力!$F$5="しない",入力例_基本情報入力!$B$12,"")</f>
        <v>999</v>
      </c>
      <c r="AO8" s="146"/>
      <c r="AP8" s="146"/>
      <c r="AQ8" s="146"/>
      <c r="AR8" s="146"/>
      <c r="AS8" s="408" t="s">
        <v>16</v>
      </c>
      <c r="AT8" s="408"/>
      <c r="AU8" s="408"/>
      <c r="AV8" s="146" t="str">
        <f>+IF(入力例_基本情報入力!$F$5="しない",入力例_基本情報入力!$E$12,"")</f>
        <v>9999</v>
      </c>
      <c r="AW8" s="146"/>
      <c r="AX8" s="146"/>
      <c r="AY8" s="146"/>
      <c r="AZ8" s="146"/>
      <c r="BA8" s="146"/>
      <c r="BB8" s="146"/>
    </row>
    <row r="9" spans="2:80" ht="11.25" customHeight="1">
      <c r="B9" s="241" t="s">
        <v>9</v>
      </c>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K9" s="21"/>
      <c r="AL9" s="380" t="str">
        <f>+IF(入力例_基本情報入力!$F$5="しない",入力例_基本情報入力!$B$13,"")</f>
        <v>○○県○○市○○町○丁目○番○号
○○ビル　１Ｆ</v>
      </c>
      <c r="AM9" s="380"/>
      <c r="AN9" s="380"/>
      <c r="AO9" s="380"/>
      <c r="AP9" s="380"/>
      <c r="AQ9" s="380"/>
      <c r="AR9" s="380"/>
      <c r="AS9" s="380"/>
      <c r="AT9" s="380"/>
      <c r="AU9" s="380"/>
      <c r="AV9" s="380"/>
      <c r="AW9" s="380"/>
      <c r="AX9" s="380"/>
      <c r="AY9" s="380"/>
      <c r="AZ9" s="380"/>
      <c r="BA9" s="380"/>
      <c r="BB9" s="380"/>
      <c r="BC9" s="380"/>
      <c r="BD9" s="380"/>
      <c r="BE9" s="380"/>
      <c r="BF9" s="380"/>
      <c r="BG9" s="380"/>
      <c r="BH9" s="380"/>
      <c r="BI9" s="380"/>
      <c r="BJ9" s="380"/>
      <c r="BK9" s="380"/>
      <c r="BL9" s="380"/>
      <c r="BM9" s="380"/>
      <c r="BN9" s="380"/>
      <c r="BO9" s="380"/>
      <c r="BP9" s="380"/>
      <c r="BQ9" s="380"/>
    </row>
    <row r="10" spans="2:80" ht="11.25" customHeight="1">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K10" s="21"/>
      <c r="AL10" s="380"/>
      <c r="AM10" s="380"/>
      <c r="AN10" s="380"/>
      <c r="AO10" s="380"/>
      <c r="AP10" s="380"/>
      <c r="AQ10" s="380"/>
      <c r="AR10" s="380"/>
      <c r="AS10" s="380"/>
      <c r="AT10" s="380"/>
      <c r="AU10" s="380"/>
      <c r="AV10" s="380"/>
      <c r="AW10" s="380"/>
      <c r="AX10" s="380"/>
      <c r="AY10" s="380"/>
      <c r="AZ10" s="380"/>
      <c r="BA10" s="380"/>
      <c r="BB10" s="380"/>
      <c r="BC10" s="380"/>
      <c r="BD10" s="380"/>
      <c r="BE10" s="380"/>
      <c r="BF10" s="380"/>
      <c r="BG10" s="380"/>
      <c r="BH10" s="380"/>
      <c r="BI10" s="380"/>
      <c r="BJ10" s="380"/>
      <c r="BK10" s="380"/>
      <c r="BL10" s="380"/>
      <c r="BM10" s="380"/>
      <c r="BN10" s="380"/>
      <c r="BO10" s="380"/>
      <c r="BP10" s="380"/>
      <c r="BQ10" s="380"/>
    </row>
    <row r="11" spans="2:80" ht="11.25" customHeight="1">
      <c r="B11" s="20" t="s">
        <v>18</v>
      </c>
      <c r="AK11" s="21"/>
      <c r="AL11" s="380"/>
      <c r="AM11" s="380"/>
      <c r="AN11" s="380"/>
      <c r="AO11" s="380"/>
      <c r="AP11" s="380"/>
      <c r="AQ11" s="380"/>
      <c r="AR11" s="380"/>
      <c r="AS11" s="380"/>
      <c r="AT11" s="380"/>
      <c r="AU11" s="380"/>
      <c r="AV11" s="380"/>
      <c r="AW11" s="380"/>
      <c r="AX11" s="380"/>
      <c r="AY11" s="380"/>
      <c r="AZ11" s="380"/>
      <c r="BA11" s="380"/>
      <c r="BB11" s="380"/>
      <c r="BC11" s="380"/>
      <c r="BD11" s="380"/>
      <c r="BE11" s="380"/>
      <c r="BF11" s="380"/>
      <c r="BG11" s="380"/>
      <c r="BH11" s="380"/>
      <c r="BI11" s="380"/>
      <c r="BJ11" s="380"/>
      <c r="BK11" s="380"/>
      <c r="BL11" s="380"/>
      <c r="BM11" s="380"/>
      <c r="BN11" s="380"/>
      <c r="BO11" s="380"/>
      <c r="BP11" s="380"/>
      <c r="BQ11" s="380"/>
    </row>
    <row r="12" spans="2:80" ht="11.25" customHeight="1">
      <c r="B12" s="373" t="s">
        <v>87</v>
      </c>
      <c r="C12" s="374"/>
      <c r="D12" s="374"/>
      <c r="E12" s="374"/>
      <c r="F12" s="374"/>
      <c r="G12" s="374"/>
      <c r="H12" s="374"/>
      <c r="I12" s="374"/>
      <c r="J12" s="374"/>
      <c r="K12" s="374"/>
      <c r="L12" s="374"/>
      <c r="M12" s="374"/>
      <c r="N12" s="374"/>
      <c r="O12" s="374"/>
      <c r="P12" s="374"/>
      <c r="Q12" s="374"/>
      <c r="R12" s="374"/>
      <c r="S12" s="374"/>
      <c r="T12" s="374"/>
      <c r="U12" s="374"/>
      <c r="V12" s="374"/>
      <c r="W12" s="374"/>
      <c r="X12" s="374"/>
      <c r="Y12" s="76"/>
      <c r="Z12" s="76"/>
      <c r="AA12" s="76"/>
      <c r="AB12" s="76"/>
      <c r="AC12" s="76"/>
      <c r="AD12" s="76"/>
      <c r="AE12" s="76"/>
      <c r="AF12" s="76"/>
      <c r="AG12" s="76"/>
      <c r="AH12" s="76"/>
      <c r="AK12" s="21"/>
      <c r="AL12" s="330" t="str">
        <f>+IF(入力例_基本情報入力!$F$5="しない",入力例_基本情報入力!$B$14,"")</f>
        <v>株式会社　○○○○</v>
      </c>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0"/>
      <c r="BQ12" s="330"/>
    </row>
    <row r="13" spans="2:80" ht="11.25" customHeight="1">
      <c r="B13" s="373"/>
      <c r="C13" s="374"/>
      <c r="D13" s="374"/>
      <c r="E13" s="374"/>
      <c r="F13" s="374"/>
      <c r="G13" s="374"/>
      <c r="H13" s="374"/>
      <c r="I13" s="374"/>
      <c r="J13" s="374"/>
      <c r="K13" s="374"/>
      <c r="L13" s="374"/>
      <c r="M13" s="374"/>
      <c r="N13" s="374"/>
      <c r="O13" s="374"/>
      <c r="P13" s="374"/>
      <c r="Q13" s="374"/>
      <c r="R13" s="374"/>
      <c r="S13" s="374"/>
      <c r="T13" s="374"/>
      <c r="U13" s="374"/>
      <c r="V13" s="374"/>
      <c r="W13" s="374"/>
      <c r="X13" s="374"/>
      <c r="Y13" s="76"/>
      <c r="Z13" s="76"/>
      <c r="AA13" s="76"/>
      <c r="AB13" s="76"/>
      <c r="AC13" s="76"/>
      <c r="AD13" s="76"/>
      <c r="AE13" s="76"/>
      <c r="AF13" s="76"/>
      <c r="AG13" s="76"/>
      <c r="AH13" s="76"/>
      <c r="AK13" s="21"/>
      <c r="AL13" s="330"/>
      <c r="AM13" s="330"/>
      <c r="AN13" s="330"/>
      <c r="AO13" s="330"/>
      <c r="AP13" s="330"/>
      <c r="AQ13" s="330"/>
      <c r="AR13" s="330"/>
      <c r="AS13" s="330"/>
      <c r="AT13" s="330"/>
      <c r="AU13" s="330"/>
      <c r="AV13" s="330"/>
      <c r="AW13" s="330"/>
      <c r="AX13" s="330"/>
      <c r="AY13" s="330"/>
      <c r="AZ13" s="330"/>
      <c r="BA13" s="330"/>
      <c r="BB13" s="330"/>
      <c r="BC13" s="330"/>
      <c r="BD13" s="330"/>
      <c r="BE13" s="330"/>
      <c r="BF13" s="330"/>
      <c r="BG13" s="330"/>
      <c r="BH13" s="330"/>
      <c r="BI13" s="330"/>
      <c r="BJ13" s="330"/>
      <c r="BK13" s="330"/>
      <c r="BL13" s="330"/>
      <c r="BM13" s="330"/>
      <c r="BN13" s="330"/>
      <c r="BO13" s="330"/>
      <c r="BP13" s="330"/>
      <c r="BQ13" s="330"/>
    </row>
    <row r="14" spans="2:80" ht="11.25" customHeight="1">
      <c r="B14" s="75"/>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K14" s="21"/>
      <c r="AL14" s="401" t="str">
        <f>+IF(入力例_基本情報入力!$F$5="しない",入力例_基本情報入力!$B$15,"")</f>
        <v>代表取締役　○○　○○</v>
      </c>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242"/>
      <c r="BQ14" s="242"/>
    </row>
    <row r="15" spans="2:80" ht="11.25" customHeight="1">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K15" s="2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242"/>
      <c r="BQ15" s="242"/>
    </row>
    <row r="16" spans="2:80" ht="11.25" customHeight="1">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K16" s="22"/>
      <c r="AL16" s="149" t="str">
        <f>+IF(入力例_基本情報入力!$F$5="しない",入力例_基本情報入力!$B$16,"")</f>
        <v>012</v>
      </c>
      <c r="AM16" s="149"/>
      <c r="AN16" s="149"/>
      <c r="AO16" s="149"/>
      <c r="AP16" s="149"/>
      <c r="AQ16" s="149"/>
      <c r="AR16" s="149"/>
      <c r="AS16" s="391" t="s">
        <v>16</v>
      </c>
      <c r="AT16" s="391"/>
      <c r="AU16" s="391"/>
      <c r="AV16" s="149" t="str">
        <f>+IF(入力例_基本情報入力!$F$5="しない",入力例_基本情報入力!$E$16,"")</f>
        <v>345</v>
      </c>
      <c r="AW16" s="149"/>
      <c r="AX16" s="149"/>
      <c r="AY16" s="149"/>
      <c r="AZ16" s="149"/>
      <c r="BA16" s="149"/>
      <c r="BB16" s="149"/>
      <c r="BC16" s="391" t="s">
        <v>16</v>
      </c>
      <c r="BD16" s="391"/>
      <c r="BE16" s="391"/>
      <c r="BF16" s="149" t="str">
        <f>+IF(入力例_基本情報入力!$F$5="しない",入力例_基本情報入力!$H$16,"")</f>
        <v>6789</v>
      </c>
      <c r="BG16" s="149"/>
      <c r="BH16" s="149"/>
      <c r="BI16" s="149"/>
      <c r="BJ16" s="149"/>
      <c r="BK16" s="149"/>
      <c r="BL16" s="149"/>
      <c r="BM16" s="23"/>
      <c r="BN16" s="23"/>
      <c r="BO16" s="23"/>
      <c r="BP16" s="23"/>
      <c r="BQ16" s="23"/>
    </row>
    <row r="17" spans="2:75" ht="11.25" customHeight="1">
      <c r="B17" s="196" t="s">
        <v>158</v>
      </c>
      <c r="C17" s="197"/>
      <c r="D17" s="197"/>
      <c r="E17" s="197"/>
      <c r="F17" s="197"/>
      <c r="G17" s="197"/>
      <c r="H17" s="197"/>
      <c r="I17" s="197"/>
      <c r="J17" s="197"/>
      <c r="K17" s="197"/>
      <c r="L17" s="197"/>
      <c r="M17" s="197"/>
      <c r="N17" s="197"/>
      <c r="O17" s="197"/>
      <c r="P17" s="197"/>
      <c r="Q17" s="375"/>
      <c r="R17" s="375"/>
      <c r="S17" s="375"/>
      <c r="T17" s="375"/>
      <c r="U17" s="375"/>
      <c r="V17" s="375"/>
      <c r="W17" s="375"/>
      <c r="X17" s="375"/>
      <c r="Y17" s="375"/>
      <c r="Z17" s="375"/>
      <c r="AA17" s="375"/>
      <c r="AB17" s="375"/>
      <c r="AC17" s="375"/>
      <c r="AD17" s="375"/>
      <c r="AE17" s="375"/>
    </row>
    <row r="18" spans="2:75" ht="11.25" customHeight="1">
      <c r="B18" s="198"/>
      <c r="C18" s="199"/>
      <c r="D18" s="199"/>
      <c r="E18" s="199"/>
      <c r="F18" s="199"/>
      <c r="G18" s="199"/>
      <c r="H18" s="199"/>
      <c r="I18" s="199"/>
      <c r="J18" s="199"/>
      <c r="K18" s="199"/>
      <c r="L18" s="199"/>
      <c r="M18" s="199"/>
      <c r="N18" s="199"/>
      <c r="O18" s="199"/>
      <c r="P18" s="199"/>
      <c r="Q18" s="375"/>
      <c r="R18" s="375"/>
      <c r="S18" s="375"/>
      <c r="T18" s="375"/>
      <c r="U18" s="375"/>
      <c r="V18" s="375"/>
      <c r="W18" s="375"/>
      <c r="X18" s="375"/>
      <c r="Y18" s="375"/>
      <c r="Z18" s="375"/>
      <c r="AA18" s="375"/>
      <c r="AB18" s="375"/>
      <c r="AC18" s="375"/>
      <c r="AD18" s="375"/>
      <c r="AE18" s="375"/>
      <c r="AK18" s="24"/>
      <c r="AL18" s="161" t="s">
        <v>1</v>
      </c>
      <c r="AM18" s="243"/>
      <c r="AN18" s="243"/>
      <c r="AO18" s="243"/>
      <c r="AP18" s="243"/>
      <c r="AQ18" s="243"/>
      <c r="AR18" s="243"/>
      <c r="AS18" s="243"/>
      <c r="AT18" s="243"/>
      <c r="AU18" s="25"/>
      <c r="AV18" s="328" t="str">
        <f>+IF(入力例_基本情報入力!$F$5="しない",入力例_基本情報入力!$B$24,"")</f>
        <v>10123456</v>
      </c>
      <c r="AW18" s="247"/>
      <c r="AX18" s="247"/>
      <c r="AY18" s="247"/>
      <c r="AZ18" s="247"/>
      <c r="BA18" s="247"/>
      <c r="BB18" s="247"/>
      <c r="BC18" s="247"/>
      <c r="BD18" s="247"/>
      <c r="BE18" s="247"/>
      <c r="BF18" s="247"/>
      <c r="BG18" s="247"/>
      <c r="BH18" s="247"/>
      <c r="BI18" s="247"/>
      <c r="BJ18" s="247"/>
      <c r="BK18" s="247"/>
      <c r="BL18" s="247"/>
      <c r="BM18" s="247"/>
      <c r="BN18" s="247"/>
      <c r="BO18" s="247"/>
      <c r="BP18" s="247"/>
      <c r="BQ18" s="248"/>
    </row>
    <row r="19" spans="2:75" ht="11.25" customHeight="1">
      <c r="B19" s="74"/>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K19" s="21"/>
      <c r="AL19" s="240"/>
      <c r="AM19" s="244"/>
      <c r="AN19" s="244"/>
      <c r="AO19" s="244"/>
      <c r="AP19" s="244"/>
      <c r="AQ19" s="244"/>
      <c r="AR19" s="244"/>
      <c r="AS19" s="244"/>
      <c r="AT19" s="244"/>
      <c r="AU19" s="26"/>
      <c r="AV19" s="249"/>
      <c r="AW19" s="250"/>
      <c r="AX19" s="250"/>
      <c r="AY19" s="250"/>
      <c r="AZ19" s="250"/>
      <c r="BA19" s="250"/>
      <c r="BB19" s="250"/>
      <c r="BC19" s="250"/>
      <c r="BD19" s="250"/>
      <c r="BE19" s="250"/>
      <c r="BF19" s="250"/>
      <c r="BG19" s="250"/>
      <c r="BH19" s="250"/>
      <c r="BI19" s="250"/>
      <c r="BJ19" s="250"/>
      <c r="BK19" s="250"/>
      <c r="BL19" s="250"/>
      <c r="BM19" s="250"/>
      <c r="BN19" s="250"/>
      <c r="BO19" s="250"/>
      <c r="BP19" s="250"/>
      <c r="BQ19" s="251"/>
    </row>
    <row r="20" spans="2:75" ht="11.25" customHeight="1">
      <c r="B20" s="24"/>
      <c r="C20" s="161" t="s">
        <v>5</v>
      </c>
      <c r="D20" s="161"/>
      <c r="E20" s="161"/>
      <c r="F20" s="161"/>
      <c r="G20" s="161"/>
      <c r="H20" s="161"/>
      <c r="I20" s="161"/>
      <c r="J20" s="161"/>
      <c r="K20" s="161"/>
      <c r="L20" s="161"/>
      <c r="M20" s="161"/>
      <c r="N20" s="161"/>
      <c r="O20" s="161"/>
      <c r="P20" s="25"/>
      <c r="Q20" s="392">
        <f>+$AW$53+'入力例_請求書（一般・物品Ⅱ-1）'!$AW$65+$Q$26</f>
        <v>2446400</v>
      </c>
      <c r="R20" s="393"/>
      <c r="S20" s="393"/>
      <c r="T20" s="393"/>
      <c r="U20" s="393"/>
      <c r="V20" s="393"/>
      <c r="W20" s="393"/>
      <c r="X20" s="393"/>
      <c r="Y20" s="393"/>
      <c r="Z20" s="393"/>
      <c r="AA20" s="393"/>
      <c r="AB20" s="393"/>
      <c r="AC20" s="393"/>
      <c r="AD20" s="393"/>
      <c r="AE20" s="394"/>
      <c r="AF20" s="122" t="s">
        <v>6</v>
      </c>
      <c r="AG20" s="122"/>
      <c r="AH20" s="122"/>
      <c r="AK20" s="22"/>
      <c r="AL20" s="245"/>
      <c r="AM20" s="245"/>
      <c r="AN20" s="245"/>
      <c r="AO20" s="245"/>
      <c r="AP20" s="245"/>
      <c r="AQ20" s="245"/>
      <c r="AR20" s="245"/>
      <c r="AS20" s="245"/>
      <c r="AT20" s="245"/>
      <c r="AU20" s="27"/>
      <c r="AV20" s="252"/>
      <c r="AW20" s="253"/>
      <c r="AX20" s="253"/>
      <c r="AY20" s="253"/>
      <c r="AZ20" s="253"/>
      <c r="BA20" s="253"/>
      <c r="BB20" s="253"/>
      <c r="BC20" s="253"/>
      <c r="BD20" s="253"/>
      <c r="BE20" s="253"/>
      <c r="BF20" s="253"/>
      <c r="BG20" s="253"/>
      <c r="BH20" s="253"/>
      <c r="BI20" s="253"/>
      <c r="BJ20" s="253"/>
      <c r="BK20" s="253"/>
      <c r="BL20" s="253"/>
      <c r="BM20" s="253"/>
      <c r="BN20" s="253"/>
      <c r="BO20" s="253"/>
      <c r="BP20" s="253"/>
      <c r="BQ20" s="254"/>
    </row>
    <row r="21" spans="2:75" ht="11.25" customHeight="1">
      <c r="B21" s="21"/>
      <c r="C21" s="240"/>
      <c r="D21" s="240"/>
      <c r="E21" s="240"/>
      <c r="F21" s="240"/>
      <c r="G21" s="240"/>
      <c r="H21" s="240"/>
      <c r="I21" s="240"/>
      <c r="J21" s="240"/>
      <c r="K21" s="240"/>
      <c r="L21" s="240"/>
      <c r="M21" s="240"/>
      <c r="N21" s="240"/>
      <c r="O21" s="240"/>
      <c r="P21" s="26"/>
      <c r="Q21" s="395"/>
      <c r="R21" s="396"/>
      <c r="S21" s="396"/>
      <c r="T21" s="396"/>
      <c r="U21" s="396"/>
      <c r="V21" s="396"/>
      <c r="W21" s="396"/>
      <c r="X21" s="396"/>
      <c r="Y21" s="396"/>
      <c r="Z21" s="396"/>
      <c r="AA21" s="396"/>
      <c r="AB21" s="396"/>
      <c r="AC21" s="396"/>
      <c r="AD21" s="396"/>
      <c r="AE21" s="397"/>
      <c r="AF21" s="122"/>
      <c r="AG21" s="122"/>
      <c r="AH21" s="122"/>
    </row>
    <row r="22" spans="2:75" ht="11.25" customHeight="1">
      <c r="B22" s="22"/>
      <c r="C22" s="162"/>
      <c r="D22" s="162"/>
      <c r="E22" s="162"/>
      <c r="F22" s="162"/>
      <c r="G22" s="162"/>
      <c r="H22" s="162"/>
      <c r="I22" s="162"/>
      <c r="J22" s="162"/>
      <c r="K22" s="162"/>
      <c r="L22" s="162"/>
      <c r="M22" s="162"/>
      <c r="N22" s="162"/>
      <c r="O22" s="162"/>
      <c r="P22" s="27"/>
      <c r="Q22" s="398"/>
      <c r="R22" s="399"/>
      <c r="S22" s="399"/>
      <c r="T22" s="399"/>
      <c r="U22" s="399"/>
      <c r="V22" s="399"/>
      <c r="W22" s="399"/>
      <c r="X22" s="399"/>
      <c r="Y22" s="399"/>
      <c r="Z22" s="399"/>
      <c r="AA22" s="399"/>
      <c r="AB22" s="399"/>
      <c r="AC22" s="399"/>
      <c r="AD22" s="399"/>
      <c r="AE22" s="400"/>
      <c r="AF22" s="122"/>
      <c r="AG22" s="122"/>
      <c r="AH22" s="122"/>
      <c r="AK22" s="24"/>
      <c r="AL22" s="161" t="s">
        <v>2</v>
      </c>
      <c r="AM22" s="161"/>
      <c r="AN22" s="161"/>
      <c r="AO22" s="161"/>
      <c r="AP22" s="161"/>
      <c r="AQ22" s="161"/>
      <c r="AR22" s="161"/>
      <c r="AS22" s="161"/>
      <c r="AT22" s="161"/>
      <c r="AU22" s="25"/>
      <c r="AV22" s="255" t="str">
        <f>+IF(入力例_基本情報入力!$F$5="しない",入力例_基本情報入力!$B$32,"")</f>
        <v>○○銀行</v>
      </c>
      <c r="AW22" s="256"/>
      <c r="AX22" s="256"/>
      <c r="AY22" s="256"/>
      <c r="AZ22" s="256"/>
      <c r="BA22" s="256"/>
      <c r="BB22" s="256"/>
      <c r="BC22" s="256"/>
      <c r="BD22" s="256"/>
      <c r="BE22" s="256"/>
      <c r="BF22" s="257"/>
      <c r="BG22" s="227" t="str">
        <f>+IF(入力例_基本情報入力!$F$5="しない",入力例_基本情報入力!$B$33,"")</f>
        <v>○○支店</v>
      </c>
      <c r="BH22" s="151"/>
      <c r="BI22" s="151"/>
      <c r="BJ22" s="151"/>
      <c r="BK22" s="151"/>
      <c r="BL22" s="151"/>
      <c r="BM22" s="151"/>
      <c r="BN22" s="151"/>
      <c r="BO22" s="151"/>
      <c r="BP22" s="151"/>
      <c r="BQ22" s="152"/>
    </row>
    <row r="23" spans="2:75" ht="11.25" customHeight="1">
      <c r="AK23" s="22"/>
      <c r="AL23" s="162"/>
      <c r="AM23" s="162"/>
      <c r="AN23" s="162"/>
      <c r="AO23" s="162"/>
      <c r="AP23" s="162"/>
      <c r="AQ23" s="162"/>
      <c r="AR23" s="162"/>
      <c r="AS23" s="162"/>
      <c r="AT23" s="162"/>
      <c r="AU23" s="27"/>
      <c r="AV23" s="258"/>
      <c r="AW23" s="259"/>
      <c r="AX23" s="259"/>
      <c r="AY23" s="259"/>
      <c r="AZ23" s="259"/>
      <c r="BA23" s="259"/>
      <c r="BB23" s="259"/>
      <c r="BC23" s="259"/>
      <c r="BD23" s="259"/>
      <c r="BE23" s="259"/>
      <c r="BF23" s="260"/>
      <c r="BG23" s="148"/>
      <c r="BH23" s="149"/>
      <c r="BI23" s="149"/>
      <c r="BJ23" s="149"/>
      <c r="BK23" s="149"/>
      <c r="BL23" s="149"/>
      <c r="BM23" s="149"/>
      <c r="BN23" s="149"/>
      <c r="BO23" s="149"/>
      <c r="BP23" s="149"/>
      <c r="BQ23" s="150"/>
    </row>
    <row r="24" spans="2:75" ht="11.25" customHeight="1">
      <c r="B24" s="217">
        <v>0.1</v>
      </c>
      <c r="C24" s="218"/>
      <c r="D24" s="218"/>
      <c r="E24" s="218"/>
      <c r="F24" s="376" t="s">
        <v>145</v>
      </c>
      <c r="G24" s="376"/>
      <c r="H24" s="376"/>
      <c r="I24" s="376"/>
      <c r="J24" s="376"/>
      <c r="K24" s="376"/>
      <c r="L24" s="376"/>
      <c r="M24" s="376"/>
      <c r="N24" s="376"/>
      <c r="O24" s="376"/>
      <c r="P24" s="377"/>
      <c r="Q24" s="385">
        <v>2224000</v>
      </c>
      <c r="R24" s="386"/>
      <c r="S24" s="386"/>
      <c r="T24" s="386"/>
      <c r="U24" s="386"/>
      <c r="V24" s="386"/>
      <c r="W24" s="386"/>
      <c r="X24" s="386"/>
      <c r="Y24" s="386"/>
      <c r="Z24" s="386"/>
      <c r="AA24" s="386"/>
      <c r="AB24" s="386"/>
      <c r="AC24" s="386"/>
      <c r="AD24" s="386"/>
      <c r="AE24" s="387"/>
      <c r="AF24" s="122" t="s">
        <v>6</v>
      </c>
      <c r="AG24" s="122"/>
      <c r="AH24" s="122"/>
      <c r="AK24" s="24"/>
      <c r="AL24" s="161" t="s">
        <v>4</v>
      </c>
      <c r="AM24" s="161"/>
      <c r="AN24" s="161"/>
      <c r="AO24" s="161"/>
      <c r="AP24" s="161"/>
      <c r="AQ24" s="161"/>
      <c r="AR24" s="161"/>
      <c r="AS24" s="161"/>
      <c r="AT24" s="161"/>
      <c r="AU24" s="25"/>
      <c r="AV24" s="221" t="str">
        <f>+IF(入力例_基本情報入力!$F$5="しない",入力例_基本情報入力!$B$34,"")</f>
        <v>ｶ)○○○○</v>
      </c>
      <c r="AW24" s="222"/>
      <c r="AX24" s="222"/>
      <c r="AY24" s="222"/>
      <c r="AZ24" s="222"/>
      <c r="BA24" s="222"/>
      <c r="BB24" s="222"/>
      <c r="BC24" s="222"/>
      <c r="BD24" s="222"/>
      <c r="BE24" s="222"/>
      <c r="BF24" s="222"/>
      <c r="BG24" s="222"/>
      <c r="BH24" s="222"/>
      <c r="BI24" s="222"/>
      <c r="BJ24" s="222"/>
      <c r="BK24" s="222"/>
      <c r="BL24" s="222"/>
      <c r="BM24" s="222"/>
      <c r="BN24" s="222"/>
      <c r="BO24" s="222"/>
      <c r="BP24" s="222"/>
      <c r="BQ24" s="223"/>
    </row>
    <row r="25" spans="2:75" ht="11.25" customHeight="1">
      <c r="B25" s="219"/>
      <c r="C25" s="220"/>
      <c r="D25" s="220"/>
      <c r="E25" s="220"/>
      <c r="F25" s="378"/>
      <c r="G25" s="378"/>
      <c r="H25" s="378"/>
      <c r="I25" s="378"/>
      <c r="J25" s="378"/>
      <c r="K25" s="378"/>
      <c r="L25" s="378"/>
      <c r="M25" s="378"/>
      <c r="N25" s="378"/>
      <c r="O25" s="378"/>
      <c r="P25" s="379"/>
      <c r="Q25" s="388"/>
      <c r="R25" s="389"/>
      <c r="S25" s="389"/>
      <c r="T25" s="389"/>
      <c r="U25" s="389"/>
      <c r="V25" s="389"/>
      <c r="W25" s="389"/>
      <c r="X25" s="389"/>
      <c r="Y25" s="389"/>
      <c r="Z25" s="389"/>
      <c r="AA25" s="389"/>
      <c r="AB25" s="389"/>
      <c r="AC25" s="389"/>
      <c r="AD25" s="389"/>
      <c r="AE25" s="390"/>
      <c r="AF25" s="122"/>
      <c r="AG25" s="122"/>
      <c r="AH25" s="122"/>
      <c r="AK25" s="22"/>
      <c r="AL25" s="162"/>
      <c r="AM25" s="162"/>
      <c r="AN25" s="162"/>
      <c r="AO25" s="162"/>
      <c r="AP25" s="162"/>
      <c r="AQ25" s="162"/>
      <c r="AR25" s="162"/>
      <c r="AS25" s="162"/>
      <c r="AT25" s="162"/>
      <c r="AU25" s="27"/>
      <c r="AV25" s="224"/>
      <c r="AW25" s="225"/>
      <c r="AX25" s="225"/>
      <c r="AY25" s="225"/>
      <c r="AZ25" s="225"/>
      <c r="BA25" s="225"/>
      <c r="BB25" s="225"/>
      <c r="BC25" s="225"/>
      <c r="BD25" s="225"/>
      <c r="BE25" s="225"/>
      <c r="BF25" s="225"/>
      <c r="BG25" s="225"/>
      <c r="BH25" s="225"/>
      <c r="BI25" s="225"/>
      <c r="BJ25" s="225"/>
      <c r="BK25" s="225"/>
      <c r="BL25" s="225"/>
      <c r="BM25" s="225"/>
      <c r="BN25" s="225"/>
      <c r="BO25" s="225"/>
      <c r="BP25" s="225"/>
      <c r="BQ25" s="226"/>
    </row>
    <row r="26" spans="2:75" ht="11.25" customHeight="1">
      <c r="B26" s="217">
        <f>+$B$24</f>
        <v>0.1</v>
      </c>
      <c r="C26" s="218"/>
      <c r="D26" s="218"/>
      <c r="E26" s="218"/>
      <c r="F26" s="228" t="s">
        <v>144</v>
      </c>
      <c r="G26" s="228"/>
      <c r="H26" s="228"/>
      <c r="I26" s="228"/>
      <c r="J26" s="228"/>
      <c r="K26" s="228"/>
      <c r="L26" s="228"/>
      <c r="M26" s="228"/>
      <c r="N26" s="228"/>
      <c r="O26" s="228"/>
      <c r="P26" s="229"/>
      <c r="Q26" s="385">
        <v>222400</v>
      </c>
      <c r="R26" s="386"/>
      <c r="S26" s="386"/>
      <c r="T26" s="386"/>
      <c r="U26" s="386"/>
      <c r="V26" s="386"/>
      <c r="W26" s="386"/>
      <c r="X26" s="386"/>
      <c r="Y26" s="386"/>
      <c r="Z26" s="386"/>
      <c r="AA26" s="386"/>
      <c r="AB26" s="386"/>
      <c r="AC26" s="386"/>
      <c r="AD26" s="386"/>
      <c r="AE26" s="387"/>
      <c r="AF26" s="122" t="s">
        <v>6</v>
      </c>
      <c r="AG26" s="122"/>
      <c r="AH26" s="122"/>
      <c r="AK26" s="24"/>
      <c r="AL26" s="161" t="s">
        <v>3</v>
      </c>
      <c r="AM26" s="161"/>
      <c r="AN26" s="161"/>
      <c r="AO26" s="161"/>
      <c r="AP26" s="161"/>
      <c r="AQ26" s="161"/>
      <c r="AR26" s="161"/>
      <c r="AS26" s="161"/>
      <c r="AT26" s="161"/>
      <c r="AU26" s="25"/>
      <c r="AV26" s="227" t="str">
        <f>+IF(入力例_基本情報入力!$F$5="しない",入力例_基本情報入力!$B$35,"")</f>
        <v>普通</v>
      </c>
      <c r="AW26" s="151"/>
      <c r="AX26" s="151"/>
      <c r="AY26" s="151"/>
      <c r="AZ26" s="151"/>
      <c r="BA26" s="151"/>
      <c r="BB26" s="151"/>
      <c r="BC26" s="152"/>
      <c r="BD26" s="227" t="str">
        <f>+IF(入力例_基本情報入力!$F$5="しない",入力例_基本情報入力!$B$36,"")</f>
        <v>0123456</v>
      </c>
      <c r="BE26" s="151"/>
      <c r="BF26" s="151"/>
      <c r="BG26" s="151"/>
      <c r="BH26" s="151"/>
      <c r="BI26" s="151"/>
      <c r="BJ26" s="151"/>
      <c r="BK26" s="151"/>
      <c r="BL26" s="151"/>
      <c r="BM26" s="151"/>
      <c r="BN26" s="151"/>
      <c r="BO26" s="151"/>
      <c r="BP26" s="151"/>
      <c r="BQ26" s="152"/>
      <c r="BT26" s="53">
        <v>0.03</v>
      </c>
      <c r="BU26" s="53">
        <v>0.05</v>
      </c>
      <c r="BV26" s="53">
        <v>0.08</v>
      </c>
      <c r="BW26" s="53">
        <v>0.1</v>
      </c>
    </row>
    <row r="27" spans="2:75" ht="11.25" customHeight="1">
      <c r="B27" s="219"/>
      <c r="C27" s="220"/>
      <c r="D27" s="220"/>
      <c r="E27" s="220"/>
      <c r="F27" s="232"/>
      <c r="G27" s="232"/>
      <c r="H27" s="232"/>
      <c r="I27" s="232"/>
      <c r="J27" s="232"/>
      <c r="K27" s="232"/>
      <c r="L27" s="232"/>
      <c r="M27" s="232"/>
      <c r="N27" s="232"/>
      <c r="O27" s="232"/>
      <c r="P27" s="233"/>
      <c r="Q27" s="388"/>
      <c r="R27" s="389"/>
      <c r="S27" s="389"/>
      <c r="T27" s="389"/>
      <c r="U27" s="389"/>
      <c r="V27" s="389"/>
      <c r="W27" s="389"/>
      <c r="X27" s="389"/>
      <c r="Y27" s="389"/>
      <c r="Z27" s="389"/>
      <c r="AA27" s="389"/>
      <c r="AB27" s="389"/>
      <c r="AC27" s="389"/>
      <c r="AD27" s="389"/>
      <c r="AE27" s="390"/>
      <c r="AF27" s="122"/>
      <c r="AG27" s="122"/>
      <c r="AH27" s="122"/>
      <c r="AK27" s="22"/>
      <c r="AL27" s="162"/>
      <c r="AM27" s="162"/>
      <c r="AN27" s="162"/>
      <c r="AO27" s="162"/>
      <c r="AP27" s="162"/>
      <c r="AQ27" s="162"/>
      <c r="AR27" s="162"/>
      <c r="AS27" s="162"/>
      <c r="AT27" s="162"/>
      <c r="AU27" s="27"/>
      <c r="AV27" s="148"/>
      <c r="AW27" s="149"/>
      <c r="AX27" s="149"/>
      <c r="AY27" s="149"/>
      <c r="AZ27" s="149"/>
      <c r="BA27" s="149"/>
      <c r="BB27" s="149"/>
      <c r="BC27" s="150"/>
      <c r="BD27" s="148"/>
      <c r="BE27" s="149"/>
      <c r="BF27" s="149"/>
      <c r="BG27" s="149"/>
      <c r="BH27" s="149"/>
      <c r="BI27" s="149"/>
      <c r="BJ27" s="149"/>
      <c r="BK27" s="149"/>
      <c r="BL27" s="149"/>
      <c r="BM27" s="149"/>
      <c r="BN27" s="149"/>
      <c r="BO27" s="149"/>
      <c r="BP27" s="149"/>
      <c r="BQ27" s="150"/>
    </row>
    <row r="28" spans="2:75" ht="11.25" customHeight="1">
      <c r="C28" s="29"/>
      <c r="D28" s="29"/>
      <c r="E28" s="29"/>
      <c r="F28" s="29"/>
      <c r="G28" s="29"/>
      <c r="H28" s="29"/>
      <c r="I28" s="29"/>
      <c r="J28" s="29"/>
      <c r="K28" s="29"/>
      <c r="L28" s="29"/>
      <c r="M28" s="29"/>
      <c r="N28" s="29"/>
      <c r="O28" s="29"/>
      <c r="Q28" s="30"/>
      <c r="R28" s="30"/>
      <c r="S28" s="30"/>
      <c r="T28" s="30"/>
      <c r="U28" s="30"/>
      <c r="V28" s="30"/>
      <c r="W28" s="30"/>
      <c r="X28" s="30"/>
      <c r="Y28" s="30"/>
      <c r="Z28" s="30"/>
      <c r="AA28" s="30"/>
      <c r="AB28" s="30"/>
      <c r="AC28" s="30"/>
      <c r="AD28" s="30"/>
      <c r="AE28" s="30"/>
      <c r="AF28" s="31"/>
      <c r="AG28" s="31"/>
      <c r="AH28" s="31"/>
    </row>
    <row r="29" spans="2:75" ht="11.25" customHeight="1">
      <c r="B29" s="160" t="s">
        <v>20</v>
      </c>
      <c r="C29" s="160"/>
      <c r="D29" s="160"/>
      <c r="E29" s="160"/>
      <c r="F29" s="160"/>
      <c r="G29" s="160"/>
      <c r="H29" s="32"/>
      <c r="I29" s="161" t="s">
        <v>24</v>
      </c>
      <c r="J29" s="161"/>
      <c r="K29" s="161"/>
      <c r="L29" s="161"/>
      <c r="M29" s="161"/>
      <c r="N29" s="161"/>
      <c r="O29" s="161"/>
      <c r="P29" s="161"/>
      <c r="Q29" s="161"/>
      <c r="R29" s="161"/>
      <c r="S29" s="161"/>
      <c r="T29" s="161"/>
      <c r="U29" s="161"/>
      <c r="V29" s="161"/>
      <c r="W29" s="161"/>
      <c r="X29" s="161"/>
      <c r="Y29" s="161"/>
      <c r="Z29" s="161"/>
      <c r="AA29" s="33"/>
      <c r="AB29" s="264" t="s">
        <v>139</v>
      </c>
      <c r="AC29" s="264"/>
      <c r="AD29" s="264"/>
      <c r="AE29" s="160" t="s">
        <v>21</v>
      </c>
      <c r="AF29" s="160"/>
      <c r="AG29" s="160"/>
      <c r="AH29" s="32"/>
      <c r="AI29" s="161" t="s">
        <v>25</v>
      </c>
      <c r="AJ29" s="161"/>
      <c r="AK29" s="161"/>
      <c r="AL29" s="161"/>
      <c r="AM29" s="161"/>
      <c r="AN29" s="60"/>
      <c r="AO29" s="32"/>
      <c r="AP29" s="161" t="s">
        <v>26</v>
      </c>
      <c r="AQ29" s="161"/>
      <c r="AR29" s="161"/>
      <c r="AS29" s="161"/>
      <c r="AT29" s="161"/>
      <c r="AU29" s="161"/>
      <c r="AV29" s="33"/>
      <c r="AW29" s="32"/>
      <c r="AX29" s="161" t="s">
        <v>27</v>
      </c>
      <c r="AY29" s="161"/>
      <c r="AZ29" s="161"/>
      <c r="BA29" s="161"/>
      <c r="BB29" s="161"/>
      <c r="BC29" s="161"/>
      <c r="BD29" s="161"/>
      <c r="BE29" s="161"/>
      <c r="BF29" s="161"/>
      <c r="BG29" s="33"/>
      <c r="BH29" s="32"/>
      <c r="BI29" s="161" t="s">
        <v>28</v>
      </c>
      <c r="BJ29" s="161"/>
      <c r="BK29" s="161"/>
      <c r="BL29" s="161"/>
      <c r="BM29" s="161"/>
      <c r="BN29" s="161"/>
      <c r="BO29" s="161"/>
      <c r="BP29" s="161"/>
      <c r="BQ29" s="33"/>
    </row>
    <row r="30" spans="2:75" ht="11.25" customHeight="1">
      <c r="B30" s="160"/>
      <c r="C30" s="160"/>
      <c r="D30" s="160"/>
      <c r="E30" s="160"/>
      <c r="F30" s="160"/>
      <c r="G30" s="160"/>
      <c r="H30" s="34"/>
      <c r="I30" s="162"/>
      <c r="J30" s="162"/>
      <c r="K30" s="162"/>
      <c r="L30" s="162"/>
      <c r="M30" s="162"/>
      <c r="N30" s="162"/>
      <c r="O30" s="162"/>
      <c r="P30" s="162"/>
      <c r="Q30" s="162"/>
      <c r="R30" s="162"/>
      <c r="S30" s="162"/>
      <c r="T30" s="162"/>
      <c r="U30" s="162"/>
      <c r="V30" s="162"/>
      <c r="W30" s="162"/>
      <c r="X30" s="162"/>
      <c r="Y30" s="162"/>
      <c r="Z30" s="162"/>
      <c r="AA30" s="35"/>
      <c r="AB30" s="264"/>
      <c r="AC30" s="264"/>
      <c r="AD30" s="264"/>
      <c r="AE30" s="160"/>
      <c r="AF30" s="160"/>
      <c r="AG30" s="160"/>
      <c r="AH30" s="34"/>
      <c r="AI30" s="162"/>
      <c r="AJ30" s="162"/>
      <c r="AK30" s="162"/>
      <c r="AL30" s="162"/>
      <c r="AM30" s="162"/>
      <c r="AN30" s="61"/>
      <c r="AO30" s="34"/>
      <c r="AP30" s="162"/>
      <c r="AQ30" s="162"/>
      <c r="AR30" s="162"/>
      <c r="AS30" s="162"/>
      <c r="AT30" s="162"/>
      <c r="AU30" s="162"/>
      <c r="AV30" s="35"/>
      <c r="AW30" s="34"/>
      <c r="AX30" s="162"/>
      <c r="AY30" s="162"/>
      <c r="AZ30" s="162"/>
      <c r="BA30" s="162"/>
      <c r="BB30" s="162"/>
      <c r="BC30" s="162"/>
      <c r="BD30" s="162"/>
      <c r="BE30" s="162"/>
      <c r="BF30" s="162"/>
      <c r="BG30" s="35"/>
      <c r="BH30" s="34"/>
      <c r="BI30" s="162"/>
      <c r="BJ30" s="162"/>
      <c r="BK30" s="162"/>
      <c r="BL30" s="162"/>
      <c r="BM30" s="162"/>
      <c r="BN30" s="162"/>
      <c r="BO30" s="162"/>
      <c r="BP30" s="162"/>
      <c r="BQ30" s="35"/>
    </row>
    <row r="31" spans="2:75" ht="11.25" customHeight="1">
      <c r="B31" s="153">
        <v>10</v>
      </c>
      <c r="C31" s="154"/>
      <c r="D31" s="155"/>
      <c r="E31" s="171">
        <v>17</v>
      </c>
      <c r="F31" s="171"/>
      <c r="G31" s="171"/>
      <c r="H31" s="172" t="s">
        <v>88</v>
      </c>
      <c r="I31" s="172"/>
      <c r="J31" s="172"/>
      <c r="K31" s="172"/>
      <c r="L31" s="172"/>
      <c r="M31" s="172"/>
      <c r="N31" s="172"/>
      <c r="O31" s="172"/>
      <c r="P31" s="172"/>
      <c r="Q31" s="172"/>
      <c r="R31" s="172"/>
      <c r="S31" s="172"/>
      <c r="T31" s="172"/>
      <c r="U31" s="172"/>
      <c r="V31" s="172"/>
      <c r="W31" s="172"/>
      <c r="X31" s="172"/>
      <c r="Y31" s="172"/>
      <c r="Z31" s="172"/>
      <c r="AA31" s="172"/>
      <c r="AB31" s="171"/>
      <c r="AC31" s="171"/>
      <c r="AD31" s="171"/>
      <c r="AE31" s="409" t="s">
        <v>100</v>
      </c>
      <c r="AF31" s="409"/>
      <c r="AG31" s="409"/>
      <c r="AH31" s="383">
        <v>1</v>
      </c>
      <c r="AI31" s="383"/>
      <c r="AJ31" s="383"/>
      <c r="AK31" s="383"/>
      <c r="AL31" s="383"/>
      <c r="AM31" s="383"/>
      <c r="AN31" s="383"/>
      <c r="AO31" s="381">
        <v>100000</v>
      </c>
      <c r="AP31" s="381"/>
      <c r="AQ31" s="381"/>
      <c r="AR31" s="381"/>
      <c r="AS31" s="381"/>
      <c r="AT31" s="381"/>
      <c r="AU31" s="381"/>
      <c r="AV31" s="381"/>
      <c r="AW31" s="349">
        <f>+ROUND($AH$31*$AO$31,0)</f>
        <v>100000</v>
      </c>
      <c r="AX31" s="318"/>
      <c r="AY31" s="318"/>
      <c r="AZ31" s="318"/>
      <c r="BA31" s="318"/>
      <c r="BB31" s="318"/>
      <c r="BC31" s="318"/>
      <c r="BD31" s="318"/>
      <c r="BE31" s="318"/>
      <c r="BF31" s="318"/>
      <c r="BG31" s="319"/>
      <c r="BH31" s="153">
        <v>20191090001</v>
      </c>
      <c r="BI31" s="154"/>
      <c r="BJ31" s="154"/>
      <c r="BK31" s="154"/>
      <c r="BL31" s="154"/>
      <c r="BM31" s="154"/>
      <c r="BN31" s="154"/>
      <c r="BO31" s="154"/>
      <c r="BP31" s="154"/>
      <c r="BQ31" s="155"/>
    </row>
    <row r="32" spans="2:75" ht="11.25" customHeight="1">
      <c r="B32" s="156"/>
      <c r="C32" s="157"/>
      <c r="D32" s="158"/>
      <c r="E32" s="171"/>
      <c r="F32" s="171"/>
      <c r="G32" s="171"/>
      <c r="H32" s="172"/>
      <c r="I32" s="172"/>
      <c r="J32" s="172"/>
      <c r="K32" s="172"/>
      <c r="L32" s="172"/>
      <c r="M32" s="172"/>
      <c r="N32" s="172"/>
      <c r="O32" s="172"/>
      <c r="P32" s="172"/>
      <c r="Q32" s="172"/>
      <c r="R32" s="172"/>
      <c r="S32" s="172"/>
      <c r="T32" s="172"/>
      <c r="U32" s="172"/>
      <c r="V32" s="172"/>
      <c r="W32" s="172"/>
      <c r="X32" s="172"/>
      <c r="Y32" s="172"/>
      <c r="Z32" s="172"/>
      <c r="AA32" s="172"/>
      <c r="AB32" s="171"/>
      <c r="AC32" s="171"/>
      <c r="AD32" s="171"/>
      <c r="AE32" s="410"/>
      <c r="AF32" s="410"/>
      <c r="AG32" s="410"/>
      <c r="AH32" s="384"/>
      <c r="AI32" s="384"/>
      <c r="AJ32" s="384"/>
      <c r="AK32" s="384"/>
      <c r="AL32" s="384"/>
      <c r="AM32" s="384"/>
      <c r="AN32" s="384"/>
      <c r="AO32" s="382"/>
      <c r="AP32" s="382"/>
      <c r="AQ32" s="382"/>
      <c r="AR32" s="382"/>
      <c r="AS32" s="382"/>
      <c r="AT32" s="382"/>
      <c r="AU32" s="382"/>
      <c r="AV32" s="382"/>
      <c r="AW32" s="350"/>
      <c r="AX32" s="320"/>
      <c r="AY32" s="320"/>
      <c r="AZ32" s="320"/>
      <c r="BA32" s="320"/>
      <c r="BB32" s="320"/>
      <c r="BC32" s="320"/>
      <c r="BD32" s="320"/>
      <c r="BE32" s="320"/>
      <c r="BF32" s="320"/>
      <c r="BG32" s="321"/>
      <c r="BH32" s="156"/>
      <c r="BI32" s="157"/>
      <c r="BJ32" s="157"/>
      <c r="BK32" s="157"/>
      <c r="BL32" s="157"/>
      <c r="BM32" s="157"/>
      <c r="BN32" s="157"/>
      <c r="BO32" s="157"/>
      <c r="BP32" s="157"/>
      <c r="BQ32" s="158"/>
    </row>
    <row r="33" spans="2:69" ht="11.25" customHeight="1">
      <c r="B33" s="153">
        <v>10</v>
      </c>
      <c r="C33" s="154"/>
      <c r="D33" s="155"/>
      <c r="E33" s="171">
        <v>17</v>
      </c>
      <c r="F33" s="171"/>
      <c r="G33" s="171"/>
      <c r="H33" s="172" t="s">
        <v>89</v>
      </c>
      <c r="I33" s="172"/>
      <c r="J33" s="172"/>
      <c r="K33" s="172"/>
      <c r="L33" s="172"/>
      <c r="M33" s="172"/>
      <c r="N33" s="172"/>
      <c r="O33" s="172"/>
      <c r="P33" s="172"/>
      <c r="Q33" s="172"/>
      <c r="R33" s="172"/>
      <c r="S33" s="172"/>
      <c r="T33" s="172"/>
      <c r="U33" s="172"/>
      <c r="V33" s="172"/>
      <c r="W33" s="172"/>
      <c r="X33" s="172"/>
      <c r="Y33" s="172"/>
      <c r="Z33" s="172"/>
      <c r="AA33" s="172"/>
      <c r="AB33" s="171"/>
      <c r="AC33" s="171"/>
      <c r="AD33" s="171"/>
      <c r="AE33" s="171" t="s">
        <v>100</v>
      </c>
      <c r="AF33" s="171"/>
      <c r="AG33" s="171"/>
      <c r="AH33" s="383">
        <v>2</v>
      </c>
      <c r="AI33" s="383"/>
      <c r="AJ33" s="383"/>
      <c r="AK33" s="383"/>
      <c r="AL33" s="383"/>
      <c r="AM33" s="383"/>
      <c r="AN33" s="383"/>
      <c r="AO33" s="381">
        <v>90000</v>
      </c>
      <c r="AP33" s="381"/>
      <c r="AQ33" s="381"/>
      <c r="AR33" s="381"/>
      <c r="AS33" s="381"/>
      <c r="AT33" s="381"/>
      <c r="AU33" s="381"/>
      <c r="AV33" s="381"/>
      <c r="AW33" s="349">
        <f>+ROUND($AH$33*$AO$33,0)</f>
        <v>180000</v>
      </c>
      <c r="AX33" s="318"/>
      <c r="AY33" s="318"/>
      <c r="AZ33" s="318"/>
      <c r="BA33" s="318"/>
      <c r="BB33" s="318"/>
      <c r="BC33" s="318"/>
      <c r="BD33" s="318"/>
      <c r="BE33" s="318"/>
      <c r="BF33" s="318"/>
      <c r="BG33" s="319"/>
      <c r="BH33" s="153">
        <v>20191090002</v>
      </c>
      <c r="BI33" s="154"/>
      <c r="BJ33" s="154"/>
      <c r="BK33" s="154"/>
      <c r="BL33" s="154"/>
      <c r="BM33" s="154"/>
      <c r="BN33" s="154"/>
      <c r="BO33" s="154"/>
      <c r="BP33" s="154"/>
      <c r="BQ33" s="155"/>
    </row>
    <row r="34" spans="2:69" ht="11.25" customHeight="1">
      <c r="B34" s="156"/>
      <c r="C34" s="157"/>
      <c r="D34" s="158"/>
      <c r="E34" s="171"/>
      <c r="F34" s="171"/>
      <c r="G34" s="171"/>
      <c r="H34" s="172"/>
      <c r="I34" s="172"/>
      <c r="J34" s="172"/>
      <c r="K34" s="172"/>
      <c r="L34" s="172"/>
      <c r="M34" s="172"/>
      <c r="N34" s="172"/>
      <c r="O34" s="172"/>
      <c r="P34" s="172"/>
      <c r="Q34" s="172"/>
      <c r="R34" s="172"/>
      <c r="S34" s="172"/>
      <c r="T34" s="172"/>
      <c r="U34" s="172"/>
      <c r="V34" s="172"/>
      <c r="W34" s="172"/>
      <c r="X34" s="172"/>
      <c r="Y34" s="172"/>
      <c r="Z34" s="172"/>
      <c r="AA34" s="172"/>
      <c r="AB34" s="171"/>
      <c r="AC34" s="171"/>
      <c r="AD34" s="171"/>
      <c r="AE34" s="171"/>
      <c r="AF34" s="171"/>
      <c r="AG34" s="171"/>
      <c r="AH34" s="384"/>
      <c r="AI34" s="384"/>
      <c r="AJ34" s="384"/>
      <c r="AK34" s="384"/>
      <c r="AL34" s="384"/>
      <c r="AM34" s="384"/>
      <c r="AN34" s="384"/>
      <c r="AO34" s="382"/>
      <c r="AP34" s="382"/>
      <c r="AQ34" s="382"/>
      <c r="AR34" s="382"/>
      <c r="AS34" s="382"/>
      <c r="AT34" s="382"/>
      <c r="AU34" s="382"/>
      <c r="AV34" s="382"/>
      <c r="AW34" s="350"/>
      <c r="AX34" s="320"/>
      <c r="AY34" s="320"/>
      <c r="AZ34" s="320"/>
      <c r="BA34" s="320"/>
      <c r="BB34" s="320"/>
      <c r="BC34" s="320"/>
      <c r="BD34" s="320"/>
      <c r="BE34" s="320"/>
      <c r="BF34" s="320"/>
      <c r="BG34" s="321"/>
      <c r="BH34" s="156"/>
      <c r="BI34" s="157"/>
      <c r="BJ34" s="157"/>
      <c r="BK34" s="157"/>
      <c r="BL34" s="157"/>
      <c r="BM34" s="157"/>
      <c r="BN34" s="157"/>
      <c r="BO34" s="157"/>
      <c r="BP34" s="157"/>
      <c r="BQ34" s="158"/>
    </row>
    <row r="35" spans="2:69" ht="11.25" customHeight="1">
      <c r="B35" s="153">
        <v>10</v>
      </c>
      <c r="C35" s="154"/>
      <c r="D35" s="155"/>
      <c r="E35" s="171">
        <v>17</v>
      </c>
      <c r="F35" s="171"/>
      <c r="G35" s="171"/>
      <c r="H35" s="402" t="s">
        <v>90</v>
      </c>
      <c r="I35" s="403"/>
      <c r="J35" s="403"/>
      <c r="K35" s="403"/>
      <c r="L35" s="403"/>
      <c r="M35" s="403"/>
      <c r="N35" s="403"/>
      <c r="O35" s="403"/>
      <c r="P35" s="403"/>
      <c r="Q35" s="403"/>
      <c r="R35" s="403"/>
      <c r="S35" s="403"/>
      <c r="T35" s="403"/>
      <c r="U35" s="403"/>
      <c r="V35" s="403"/>
      <c r="W35" s="403"/>
      <c r="X35" s="403"/>
      <c r="Y35" s="403"/>
      <c r="Z35" s="403"/>
      <c r="AA35" s="404"/>
      <c r="AB35" s="171"/>
      <c r="AC35" s="171"/>
      <c r="AD35" s="171"/>
      <c r="AE35" s="171" t="s">
        <v>100</v>
      </c>
      <c r="AF35" s="171"/>
      <c r="AG35" s="171"/>
      <c r="AH35" s="383">
        <v>3</v>
      </c>
      <c r="AI35" s="383"/>
      <c r="AJ35" s="383"/>
      <c r="AK35" s="383"/>
      <c r="AL35" s="383"/>
      <c r="AM35" s="383"/>
      <c r="AN35" s="383"/>
      <c r="AO35" s="381">
        <v>80000</v>
      </c>
      <c r="AP35" s="381"/>
      <c r="AQ35" s="381"/>
      <c r="AR35" s="381"/>
      <c r="AS35" s="381"/>
      <c r="AT35" s="381"/>
      <c r="AU35" s="381"/>
      <c r="AV35" s="381"/>
      <c r="AW35" s="349">
        <f>+ROUND($AH$35*$AO$35,0)</f>
        <v>240000</v>
      </c>
      <c r="AX35" s="318"/>
      <c r="AY35" s="318"/>
      <c r="AZ35" s="318"/>
      <c r="BA35" s="318"/>
      <c r="BB35" s="318"/>
      <c r="BC35" s="318"/>
      <c r="BD35" s="318"/>
      <c r="BE35" s="318"/>
      <c r="BF35" s="318"/>
      <c r="BG35" s="319"/>
      <c r="BH35" s="153">
        <v>20191090003</v>
      </c>
      <c r="BI35" s="154"/>
      <c r="BJ35" s="154"/>
      <c r="BK35" s="154"/>
      <c r="BL35" s="154"/>
      <c r="BM35" s="154"/>
      <c r="BN35" s="154"/>
      <c r="BO35" s="154"/>
      <c r="BP35" s="154"/>
      <c r="BQ35" s="155"/>
    </row>
    <row r="36" spans="2:69" ht="11.25" customHeight="1">
      <c r="B36" s="156"/>
      <c r="C36" s="157"/>
      <c r="D36" s="158"/>
      <c r="E36" s="171"/>
      <c r="F36" s="171"/>
      <c r="G36" s="171"/>
      <c r="H36" s="405"/>
      <c r="I36" s="406"/>
      <c r="J36" s="406"/>
      <c r="K36" s="406"/>
      <c r="L36" s="406"/>
      <c r="M36" s="406"/>
      <c r="N36" s="406"/>
      <c r="O36" s="406"/>
      <c r="P36" s="406"/>
      <c r="Q36" s="406"/>
      <c r="R36" s="406"/>
      <c r="S36" s="406"/>
      <c r="T36" s="406"/>
      <c r="U36" s="406"/>
      <c r="V36" s="406"/>
      <c r="W36" s="406"/>
      <c r="X36" s="406"/>
      <c r="Y36" s="406"/>
      <c r="Z36" s="406"/>
      <c r="AA36" s="407"/>
      <c r="AB36" s="171"/>
      <c r="AC36" s="171"/>
      <c r="AD36" s="171"/>
      <c r="AE36" s="171"/>
      <c r="AF36" s="171"/>
      <c r="AG36" s="171"/>
      <c r="AH36" s="384"/>
      <c r="AI36" s="384"/>
      <c r="AJ36" s="384"/>
      <c r="AK36" s="384"/>
      <c r="AL36" s="384"/>
      <c r="AM36" s="384"/>
      <c r="AN36" s="384"/>
      <c r="AO36" s="382"/>
      <c r="AP36" s="382"/>
      <c r="AQ36" s="382"/>
      <c r="AR36" s="382"/>
      <c r="AS36" s="382"/>
      <c r="AT36" s="382"/>
      <c r="AU36" s="382"/>
      <c r="AV36" s="382"/>
      <c r="AW36" s="350"/>
      <c r="AX36" s="320"/>
      <c r="AY36" s="320"/>
      <c r="AZ36" s="320"/>
      <c r="BA36" s="320"/>
      <c r="BB36" s="320"/>
      <c r="BC36" s="320"/>
      <c r="BD36" s="320"/>
      <c r="BE36" s="320"/>
      <c r="BF36" s="320"/>
      <c r="BG36" s="321"/>
      <c r="BH36" s="156"/>
      <c r="BI36" s="157"/>
      <c r="BJ36" s="157"/>
      <c r="BK36" s="157"/>
      <c r="BL36" s="157"/>
      <c r="BM36" s="157"/>
      <c r="BN36" s="157"/>
      <c r="BO36" s="157"/>
      <c r="BP36" s="157"/>
      <c r="BQ36" s="158"/>
    </row>
    <row r="37" spans="2:69" ht="11.25" customHeight="1">
      <c r="B37" s="153">
        <v>10</v>
      </c>
      <c r="C37" s="154"/>
      <c r="D37" s="155"/>
      <c r="E37" s="171">
        <v>17</v>
      </c>
      <c r="F37" s="171"/>
      <c r="G37" s="171"/>
      <c r="H37" s="172" t="s">
        <v>91</v>
      </c>
      <c r="I37" s="172"/>
      <c r="J37" s="172"/>
      <c r="K37" s="172"/>
      <c r="L37" s="172"/>
      <c r="M37" s="172"/>
      <c r="N37" s="172"/>
      <c r="O37" s="172"/>
      <c r="P37" s="172"/>
      <c r="Q37" s="172"/>
      <c r="R37" s="172"/>
      <c r="S37" s="172"/>
      <c r="T37" s="172"/>
      <c r="U37" s="172"/>
      <c r="V37" s="172"/>
      <c r="W37" s="172"/>
      <c r="X37" s="172"/>
      <c r="Y37" s="172"/>
      <c r="Z37" s="172"/>
      <c r="AA37" s="172"/>
      <c r="AB37" s="171"/>
      <c r="AC37" s="171"/>
      <c r="AD37" s="171"/>
      <c r="AE37" s="171" t="s">
        <v>100</v>
      </c>
      <c r="AF37" s="171"/>
      <c r="AG37" s="171"/>
      <c r="AH37" s="383">
        <v>4</v>
      </c>
      <c r="AI37" s="383"/>
      <c r="AJ37" s="383"/>
      <c r="AK37" s="383"/>
      <c r="AL37" s="383"/>
      <c r="AM37" s="383"/>
      <c r="AN37" s="383"/>
      <c r="AO37" s="381">
        <v>70000</v>
      </c>
      <c r="AP37" s="381"/>
      <c r="AQ37" s="381"/>
      <c r="AR37" s="381"/>
      <c r="AS37" s="381"/>
      <c r="AT37" s="381"/>
      <c r="AU37" s="381"/>
      <c r="AV37" s="381"/>
      <c r="AW37" s="349">
        <f>+ROUND($AH$37*$AO$37,0)</f>
        <v>280000</v>
      </c>
      <c r="AX37" s="318"/>
      <c r="AY37" s="318"/>
      <c r="AZ37" s="318"/>
      <c r="BA37" s="318"/>
      <c r="BB37" s="318"/>
      <c r="BC37" s="318"/>
      <c r="BD37" s="318"/>
      <c r="BE37" s="318"/>
      <c r="BF37" s="318"/>
      <c r="BG37" s="319"/>
      <c r="BH37" s="153">
        <v>20191090004</v>
      </c>
      <c r="BI37" s="154"/>
      <c r="BJ37" s="154"/>
      <c r="BK37" s="154"/>
      <c r="BL37" s="154"/>
      <c r="BM37" s="154"/>
      <c r="BN37" s="154"/>
      <c r="BO37" s="154"/>
      <c r="BP37" s="154"/>
      <c r="BQ37" s="155"/>
    </row>
    <row r="38" spans="2:69" ht="11.25" customHeight="1">
      <c r="B38" s="156"/>
      <c r="C38" s="157"/>
      <c r="D38" s="158"/>
      <c r="E38" s="171"/>
      <c r="F38" s="171"/>
      <c r="G38" s="171"/>
      <c r="H38" s="172"/>
      <c r="I38" s="172"/>
      <c r="J38" s="172"/>
      <c r="K38" s="172"/>
      <c r="L38" s="172"/>
      <c r="M38" s="172"/>
      <c r="N38" s="172"/>
      <c r="O38" s="172"/>
      <c r="P38" s="172"/>
      <c r="Q38" s="172"/>
      <c r="R38" s="172"/>
      <c r="S38" s="172"/>
      <c r="T38" s="172"/>
      <c r="U38" s="172"/>
      <c r="V38" s="172"/>
      <c r="W38" s="172"/>
      <c r="X38" s="172"/>
      <c r="Y38" s="172"/>
      <c r="Z38" s="172"/>
      <c r="AA38" s="172"/>
      <c r="AB38" s="171"/>
      <c r="AC38" s="171"/>
      <c r="AD38" s="171"/>
      <c r="AE38" s="171"/>
      <c r="AF38" s="171"/>
      <c r="AG38" s="171"/>
      <c r="AH38" s="384"/>
      <c r="AI38" s="384"/>
      <c r="AJ38" s="384"/>
      <c r="AK38" s="384"/>
      <c r="AL38" s="384"/>
      <c r="AM38" s="384"/>
      <c r="AN38" s="384"/>
      <c r="AO38" s="382"/>
      <c r="AP38" s="382"/>
      <c r="AQ38" s="382"/>
      <c r="AR38" s="382"/>
      <c r="AS38" s="382"/>
      <c r="AT38" s="382"/>
      <c r="AU38" s="382"/>
      <c r="AV38" s="382"/>
      <c r="AW38" s="350"/>
      <c r="AX38" s="320"/>
      <c r="AY38" s="320"/>
      <c r="AZ38" s="320"/>
      <c r="BA38" s="320"/>
      <c r="BB38" s="320"/>
      <c r="BC38" s="320"/>
      <c r="BD38" s="320"/>
      <c r="BE38" s="320"/>
      <c r="BF38" s="320"/>
      <c r="BG38" s="321"/>
      <c r="BH38" s="156"/>
      <c r="BI38" s="157"/>
      <c r="BJ38" s="157"/>
      <c r="BK38" s="157"/>
      <c r="BL38" s="157"/>
      <c r="BM38" s="157"/>
      <c r="BN38" s="157"/>
      <c r="BO38" s="157"/>
      <c r="BP38" s="157"/>
      <c r="BQ38" s="158"/>
    </row>
    <row r="39" spans="2:69" ht="11.25" customHeight="1">
      <c r="B39" s="153">
        <v>10</v>
      </c>
      <c r="C39" s="154"/>
      <c r="D39" s="155"/>
      <c r="E39" s="171">
        <v>25</v>
      </c>
      <c r="F39" s="171"/>
      <c r="G39" s="171"/>
      <c r="H39" s="172" t="s">
        <v>92</v>
      </c>
      <c r="I39" s="172"/>
      <c r="J39" s="172"/>
      <c r="K39" s="172"/>
      <c r="L39" s="172"/>
      <c r="M39" s="172"/>
      <c r="N39" s="172"/>
      <c r="O39" s="172"/>
      <c r="P39" s="172"/>
      <c r="Q39" s="172"/>
      <c r="R39" s="172"/>
      <c r="S39" s="172"/>
      <c r="T39" s="172"/>
      <c r="U39" s="172"/>
      <c r="V39" s="172"/>
      <c r="W39" s="172"/>
      <c r="X39" s="172"/>
      <c r="Y39" s="172"/>
      <c r="Z39" s="172"/>
      <c r="AA39" s="172"/>
      <c r="AB39" s="171"/>
      <c r="AC39" s="171"/>
      <c r="AD39" s="171"/>
      <c r="AE39" s="171" t="s">
        <v>100</v>
      </c>
      <c r="AF39" s="171"/>
      <c r="AG39" s="171"/>
      <c r="AH39" s="383">
        <v>5</v>
      </c>
      <c r="AI39" s="383"/>
      <c r="AJ39" s="383"/>
      <c r="AK39" s="383"/>
      <c r="AL39" s="383"/>
      <c r="AM39" s="383"/>
      <c r="AN39" s="383"/>
      <c r="AO39" s="381">
        <v>60000</v>
      </c>
      <c r="AP39" s="381"/>
      <c r="AQ39" s="381"/>
      <c r="AR39" s="381"/>
      <c r="AS39" s="381"/>
      <c r="AT39" s="381"/>
      <c r="AU39" s="381"/>
      <c r="AV39" s="381"/>
      <c r="AW39" s="349">
        <f>+ROUND($AH$39*$AO$39,0)</f>
        <v>300000</v>
      </c>
      <c r="AX39" s="318"/>
      <c r="AY39" s="318"/>
      <c r="AZ39" s="318"/>
      <c r="BA39" s="318"/>
      <c r="BB39" s="318"/>
      <c r="BC39" s="318"/>
      <c r="BD39" s="318"/>
      <c r="BE39" s="318"/>
      <c r="BF39" s="318"/>
      <c r="BG39" s="319"/>
      <c r="BH39" s="153">
        <v>20191090005</v>
      </c>
      <c r="BI39" s="154"/>
      <c r="BJ39" s="154"/>
      <c r="BK39" s="154"/>
      <c r="BL39" s="154"/>
      <c r="BM39" s="154"/>
      <c r="BN39" s="154"/>
      <c r="BO39" s="154"/>
      <c r="BP39" s="154"/>
      <c r="BQ39" s="155"/>
    </row>
    <row r="40" spans="2:69" ht="11.25" customHeight="1">
      <c r="B40" s="156"/>
      <c r="C40" s="157"/>
      <c r="D40" s="158"/>
      <c r="E40" s="171"/>
      <c r="F40" s="171"/>
      <c r="G40" s="171"/>
      <c r="H40" s="172"/>
      <c r="I40" s="172"/>
      <c r="J40" s="172"/>
      <c r="K40" s="172"/>
      <c r="L40" s="172"/>
      <c r="M40" s="172"/>
      <c r="N40" s="172"/>
      <c r="O40" s="172"/>
      <c r="P40" s="172"/>
      <c r="Q40" s="172"/>
      <c r="R40" s="172"/>
      <c r="S40" s="172"/>
      <c r="T40" s="172"/>
      <c r="U40" s="172"/>
      <c r="V40" s="172"/>
      <c r="W40" s="172"/>
      <c r="X40" s="172"/>
      <c r="Y40" s="172"/>
      <c r="Z40" s="172"/>
      <c r="AA40" s="172"/>
      <c r="AB40" s="171"/>
      <c r="AC40" s="171"/>
      <c r="AD40" s="171"/>
      <c r="AE40" s="171"/>
      <c r="AF40" s="171"/>
      <c r="AG40" s="171"/>
      <c r="AH40" s="384"/>
      <c r="AI40" s="384"/>
      <c r="AJ40" s="384"/>
      <c r="AK40" s="384"/>
      <c r="AL40" s="384"/>
      <c r="AM40" s="384"/>
      <c r="AN40" s="384"/>
      <c r="AO40" s="382"/>
      <c r="AP40" s="382"/>
      <c r="AQ40" s="382"/>
      <c r="AR40" s="382"/>
      <c r="AS40" s="382"/>
      <c r="AT40" s="382"/>
      <c r="AU40" s="382"/>
      <c r="AV40" s="382"/>
      <c r="AW40" s="350"/>
      <c r="AX40" s="320"/>
      <c r="AY40" s="320"/>
      <c r="AZ40" s="320"/>
      <c r="BA40" s="320"/>
      <c r="BB40" s="320"/>
      <c r="BC40" s="320"/>
      <c r="BD40" s="320"/>
      <c r="BE40" s="320"/>
      <c r="BF40" s="320"/>
      <c r="BG40" s="321"/>
      <c r="BH40" s="156"/>
      <c r="BI40" s="157"/>
      <c r="BJ40" s="157"/>
      <c r="BK40" s="157"/>
      <c r="BL40" s="157"/>
      <c r="BM40" s="157"/>
      <c r="BN40" s="157"/>
      <c r="BO40" s="157"/>
      <c r="BP40" s="157"/>
      <c r="BQ40" s="158"/>
    </row>
    <row r="41" spans="2:69" ht="11.25" customHeight="1">
      <c r="B41" s="153">
        <v>10</v>
      </c>
      <c r="C41" s="154"/>
      <c r="D41" s="155"/>
      <c r="E41" s="171">
        <v>25</v>
      </c>
      <c r="F41" s="171"/>
      <c r="G41" s="171"/>
      <c r="H41" s="172" t="s">
        <v>93</v>
      </c>
      <c r="I41" s="172"/>
      <c r="J41" s="172"/>
      <c r="K41" s="172"/>
      <c r="L41" s="172"/>
      <c r="M41" s="172"/>
      <c r="N41" s="172"/>
      <c r="O41" s="172"/>
      <c r="P41" s="172"/>
      <c r="Q41" s="172"/>
      <c r="R41" s="172"/>
      <c r="S41" s="172"/>
      <c r="T41" s="172"/>
      <c r="U41" s="172"/>
      <c r="V41" s="172"/>
      <c r="W41" s="172"/>
      <c r="X41" s="172"/>
      <c r="Y41" s="172"/>
      <c r="Z41" s="172"/>
      <c r="AA41" s="172"/>
      <c r="AB41" s="171"/>
      <c r="AC41" s="171"/>
      <c r="AD41" s="171"/>
      <c r="AE41" s="171" t="s">
        <v>100</v>
      </c>
      <c r="AF41" s="171"/>
      <c r="AG41" s="171"/>
      <c r="AH41" s="383">
        <v>6</v>
      </c>
      <c r="AI41" s="383"/>
      <c r="AJ41" s="383"/>
      <c r="AK41" s="383"/>
      <c r="AL41" s="383"/>
      <c r="AM41" s="383"/>
      <c r="AN41" s="383"/>
      <c r="AO41" s="381">
        <v>50000</v>
      </c>
      <c r="AP41" s="381"/>
      <c r="AQ41" s="381"/>
      <c r="AR41" s="381"/>
      <c r="AS41" s="381"/>
      <c r="AT41" s="381"/>
      <c r="AU41" s="381"/>
      <c r="AV41" s="381"/>
      <c r="AW41" s="349">
        <f>+ROUND($AH$41*$AO$41,0)</f>
        <v>300000</v>
      </c>
      <c r="AX41" s="318"/>
      <c r="AY41" s="318"/>
      <c r="AZ41" s="318"/>
      <c r="BA41" s="318"/>
      <c r="BB41" s="318"/>
      <c r="BC41" s="318"/>
      <c r="BD41" s="318"/>
      <c r="BE41" s="318"/>
      <c r="BF41" s="318"/>
      <c r="BG41" s="319"/>
      <c r="BH41" s="153"/>
      <c r="BI41" s="154"/>
      <c r="BJ41" s="154"/>
      <c r="BK41" s="154"/>
      <c r="BL41" s="154"/>
      <c r="BM41" s="154"/>
      <c r="BN41" s="154"/>
      <c r="BO41" s="154"/>
      <c r="BP41" s="154"/>
      <c r="BQ41" s="155"/>
    </row>
    <row r="42" spans="2:69" ht="11.25" customHeight="1">
      <c r="B42" s="156"/>
      <c r="C42" s="157"/>
      <c r="D42" s="158"/>
      <c r="E42" s="171"/>
      <c r="F42" s="171"/>
      <c r="G42" s="171"/>
      <c r="H42" s="172"/>
      <c r="I42" s="172"/>
      <c r="J42" s="172"/>
      <c r="K42" s="172"/>
      <c r="L42" s="172"/>
      <c r="M42" s="172"/>
      <c r="N42" s="172"/>
      <c r="O42" s="172"/>
      <c r="P42" s="172"/>
      <c r="Q42" s="172"/>
      <c r="R42" s="172"/>
      <c r="S42" s="172"/>
      <c r="T42" s="172"/>
      <c r="U42" s="172"/>
      <c r="V42" s="172"/>
      <c r="W42" s="172"/>
      <c r="X42" s="172"/>
      <c r="Y42" s="172"/>
      <c r="Z42" s="172"/>
      <c r="AA42" s="172"/>
      <c r="AB42" s="171"/>
      <c r="AC42" s="171"/>
      <c r="AD42" s="171"/>
      <c r="AE42" s="171"/>
      <c r="AF42" s="171"/>
      <c r="AG42" s="171"/>
      <c r="AH42" s="384"/>
      <c r="AI42" s="384"/>
      <c r="AJ42" s="384"/>
      <c r="AK42" s="384"/>
      <c r="AL42" s="384"/>
      <c r="AM42" s="384"/>
      <c r="AN42" s="384"/>
      <c r="AO42" s="382"/>
      <c r="AP42" s="382"/>
      <c r="AQ42" s="382"/>
      <c r="AR42" s="382"/>
      <c r="AS42" s="382"/>
      <c r="AT42" s="382"/>
      <c r="AU42" s="382"/>
      <c r="AV42" s="382"/>
      <c r="AW42" s="350"/>
      <c r="AX42" s="320"/>
      <c r="AY42" s="320"/>
      <c r="AZ42" s="320"/>
      <c r="BA42" s="320"/>
      <c r="BB42" s="320"/>
      <c r="BC42" s="320"/>
      <c r="BD42" s="320"/>
      <c r="BE42" s="320"/>
      <c r="BF42" s="320"/>
      <c r="BG42" s="321"/>
      <c r="BH42" s="156"/>
      <c r="BI42" s="157"/>
      <c r="BJ42" s="157"/>
      <c r="BK42" s="157"/>
      <c r="BL42" s="157"/>
      <c r="BM42" s="157"/>
      <c r="BN42" s="157"/>
      <c r="BO42" s="157"/>
      <c r="BP42" s="157"/>
      <c r="BQ42" s="158"/>
    </row>
    <row r="43" spans="2:69" ht="11.25" customHeight="1">
      <c r="B43" s="153">
        <v>10</v>
      </c>
      <c r="C43" s="154"/>
      <c r="D43" s="155"/>
      <c r="E43" s="171">
        <v>25</v>
      </c>
      <c r="F43" s="171"/>
      <c r="G43" s="171"/>
      <c r="H43" s="172" t="s">
        <v>94</v>
      </c>
      <c r="I43" s="172"/>
      <c r="J43" s="172"/>
      <c r="K43" s="172"/>
      <c r="L43" s="172"/>
      <c r="M43" s="172"/>
      <c r="N43" s="172"/>
      <c r="O43" s="172"/>
      <c r="P43" s="172"/>
      <c r="Q43" s="172"/>
      <c r="R43" s="172"/>
      <c r="S43" s="172"/>
      <c r="T43" s="172"/>
      <c r="U43" s="172"/>
      <c r="V43" s="172"/>
      <c r="W43" s="172"/>
      <c r="X43" s="172"/>
      <c r="Y43" s="172"/>
      <c r="Z43" s="172"/>
      <c r="AA43" s="172"/>
      <c r="AB43" s="171"/>
      <c r="AC43" s="171"/>
      <c r="AD43" s="171"/>
      <c r="AE43" s="171" t="s">
        <v>100</v>
      </c>
      <c r="AF43" s="171"/>
      <c r="AG43" s="171"/>
      <c r="AH43" s="383">
        <v>7</v>
      </c>
      <c r="AI43" s="383"/>
      <c r="AJ43" s="383"/>
      <c r="AK43" s="383"/>
      <c r="AL43" s="383"/>
      <c r="AM43" s="383"/>
      <c r="AN43" s="383"/>
      <c r="AO43" s="381">
        <v>40000</v>
      </c>
      <c r="AP43" s="381"/>
      <c r="AQ43" s="381"/>
      <c r="AR43" s="381"/>
      <c r="AS43" s="381"/>
      <c r="AT43" s="381"/>
      <c r="AU43" s="381"/>
      <c r="AV43" s="381"/>
      <c r="AW43" s="349">
        <f>+ROUND($AH$43*$AO$43,0)</f>
        <v>280000</v>
      </c>
      <c r="AX43" s="318"/>
      <c r="AY43" s="318"/>
      <c r="AZ43" s="318"/>
      <c r="BA43" s="318"/>
      <c r="BB43" s="318"/>
      <c r="BC43" s="318"/>
      <c r="BD43" s="318"/>
      <c r="BE43" s="318"/>
      <c r="BF43" s="318"/>
      <c r="BG43" s="319"/>
      <c r="BH43" s="153"/>
      <c r="BI43" s="154"/>
      <c r="BJ43" s="154"/>
      <c r="BK43" s="154"/>
      <c r="BL43" s="154"/>
      <c r="BM43" s="154"/>
      <c r="BN43" s="154"/>
      <c r="BO43" s="154"/>
      <c r="BP43" s="154"/>
      <c r="BQ43" s="155"/>
    </row>
    <row r="44" spans="2:69" ht="11.25" customHeight="1">
      <c r="B44" s="156"/>
      <c r="C44" s="157"/>
      <c r="D44" s="158"/>
      <c r="E44" s="171"/>
      <c r="F44" s="171"/>
      <c r="G44" s="171"/>
      <c r="H44" s="172"/>
      <c r="I44" s="172"/>
      <c r="J44" s="172"/>
      <c r="K44" s="172"/>
      <c r="L44" s="172"/>
      <c r="M44" s="172"/>
      <c r="N44" s="172"/>
      <c r="O44" s="172"/>
      <c r="P44" s="172"/>
      <c r="Q44" s="172"/>
      <c r="R44" s="172"/>
      <c r="S44" s="172"/>
      <c r="T44" s="172"/>
      <c r="U44" s="172"/>
      <c r="V44" s="172"/>
      <c r="W44" s="172"/>
      <c r="X44" s="172"/>
      <c r="Y44" s="172"/>
      <c r="Z44" s="172"/>
      <c r="AA44" s="172"/>
      <c r="AB44" s="171"/>
      <c r="AC44" s="171"/>
      <c r="AD44" s="171"/>
      <c r="AE44" s="171"/>
      <c r="AF44" s="171"/>
      <c r="AG44" s="171"/>
      <c r="AH44" s="384"/>
      <c r="AI44" s="384"/>
      <c r="AJ44" s="384"/>
      <c r="AK44" s="384"/>
      <c r="AL44" s="384"/>
      <c r="AM44" s="384"/>
      <c r="AN44" s="384"/>
      <c r="AO44" s="382"/>
      <c r="AP44" s="382"/>
      <c r="AQ44" s="382"/>
      <c r="AR44" s="382"/>
      <c r="AS44" s="382"/>
      <c r="AT44" s="382"/>
      <c r="AU44" s="382"/>
      <c r="AV44" s="382"/>
      <c r="AW44" s="350"/>
      <c r="AX44" s="320"/>
      <c r="AY44" s="320"/>
      <c r="AZ44" s="320"/>
      <c r="BA44" s="320"/>
      <c r="BB44" s="320"/>
      <c r="BC44" s="320"/>
      <c r="BD44" s="320"/>
      <c r="BE44" s="320"/>
      <c r="BF44" s="320"/>
      <c r="BG44" s="321"/>
      <c r="BH44" s="156"/>
      <c r="BI44" s="157"/>
      <c r="BJ44" s="157"/>
      <c r="BK44" s="157"/>
      <c r="BL44" s="157"/>
      <c r="BM44" s="157"/>
      <c r="BN44" s="157"/>
      <c r="BO44" s="157"/>
      <c r="BP44" s="157"/>
      <c r="BQ44" s="158"/>
    </row>
    <row r="45" spans="2:69" ht="11.25" customHeight="1">
      <c r="B45" s="153">
        <v>10</v>
      </c>
      <c r="C45" s="154"/>
      <c r="D45" s="155"/>
      <c r="E45" s="171">
        <v>31</v>
      </c>
      <c r="F45" s="171"/>
      <c r="G45" s="171"/>
      <c r="H45" s="172" t="s">
        <v>95</v>
      </c>
      <c r="I45" s="172"/>
      <c r="J45" s="172"/>
      <c r="K45" s="172"/>
      <c r="L45" s="172"/>
      <c r="M45" s="172"/>
      <c r="N45" s="172"/>
      <c r="O45" s="172"/>
      <c r="P45" s="172"/>
      <c r="Q45" s="172"/>
      <c r="R45" s="172"/>
      <c r="S45" s="172"/>
      <c r="T45" s="172"/>
      <c r="U45" s="172"/>
      <c r="V45" s="172"/>
      <c r="W45" s="172"/>
      <c r="X45" s="172"/>
      <c r="Y45" s="172"/>
      <c r="Z45" s="172"/>
      <c r="AA45" s="172"/>
      <c r="AB45" s="171"/>
      <c r="AC45" s="171"/>
      <c r="AD45" s="171"/>
      <c r="AE45" s="171" t="s">
        <v>100</v>
      </c>
      <c r="AF45" s="171"/>
      <c r="AG45" s="171"/>
      <c r="AH45" s="383">
        <v>8</v>
      </c>
      <c r="AI45" s="383"/>
      <c r="AJ45" s="383"/>
      <c r="AK45" s="383"/>
      <c r="AL45" s="383"/>
      <c r="AM45" s="383"/>
      <c r="AN45" s="383"/>
      <c r="AO45" s="381">
        <v>30000</v>
      </c>
      <c r="AP45" s="381"/>
      <c r="AQ45" s="381"/>
      <c r="AR45" s="381"/>
      <c r="AS45" s="381"/>
      <c r="AT45" s="381"/>
      <c r="AU45" s="381"/>
      <c r="AV45" s="381"/>
      <c r="AW45" s="349">
        <f>+ROUND($AH$45*$AO$45,0)</f>
        <v>240000</v>
      </c>
      <c r="AX45" s="318"/>
      <c r="AY45" s="318"/>
      <c r="AZ45" s="318"/>
      <c r="BA45" s="318"/>
      <c r="BB45" s="318"/>
      <c r="BC45" s="318"/>
      <c r="BD45" s="318"/>
      <c r="BE45" s="318"/>
      <c r="BF45" s="318"/>
      <c r="BG45" s="319"/>
      <c r="BH45" s="153"/>
      <c r="BI45" s="154"/>
      <c r="BJ45" s="154"/>
      <c r="BK45" s="154"/>
      <c r="BL45" s="154"/>
      <c r="BM45" s="154"/>
      <c r="BN45" s="154"/>
      <c r="BO45" s="154"/>
      <c r="BP45" s="154"/>
      <c r="BQ45" s="155"/>
    </row>
    <row r="46" spans="2:69" ht="11.25" customHeight="1">
      <c r="B46" s="156"/>
      <c r="C46" s="157"/>
      <c r="D46" s="158"/>
      <c r="E46" s="171"/>
      <c r="F46" s="171"/>
      <c r="G46" s="171"/>
      <c r="H46" s="172"/>
      <c r="I46" s="172"/>
      <c r="J46" s="172"/>
      <c r="K46" s="172"/>
      <c r="L46" s="172"/>
      <c r="M46" s="172"/>
      <c r="N46" s="172"/>
      <c r="O46" s="172"/>
      <c r="P46" s="172"/>
      <c r="Q46" s="172"/>
      <c r="R46" s="172"/>
      <c r="S46" s="172"/>
      <c r="T46" s="172"/>
      <c r="U46" s="172"/>
      <c r="V46" s="172"/>
      <c r="W46" s="172"/>
      <c r="X46" s="172"/>
      <c r="Y46" s="172"/>
      <c r="Z46" s="172"/>
      <c r="AA46" s="172"/>
      <c r="AB46" s="171"/>
      <c r="AC46" s="171"/>
      <c r="AD46" s="171"/>
      <c r="AE46" s="171"/>
      <c r="AF46" s="171"/>
      <c r="AG46" s="171"/>
      <c r="AH46" s="384"/>
      <c r="AI46" s="384"/>
      <c r="AJ46" s="384"/>
      <c r="AK46" s="384"/>
      <c r="AL46" s="384"/>
      <c r="AM46" s="384"/>
      <c r="AN46" s="384"/>
      <c r="AO46" s="382"/>
      <c r="AP46" s="382"/>
      <c r="AQ46" s="382"/>
      <c r="AR46" s="382"/>
      <c r="AS46" s="382"/>
      <c r="AT46" s="382"/>
      <c r="AU46" s="382"/>
      <c r="AV46" s="382"/>
      <c r="AW46" s="350"/>
      <c r="AX46" s="320"/>
      <c r="AY46" s="320"/>
      <c r="AZ46" s="320"/>
      <c r="BA46" s="320"/>
      <c r="BB46" s="320"/>
      <c r="BC46" s="320"/>
      <c r="BD46" s="320"/>
      <c r="BE46" s="320"/>
      <c r="BF46" s="320"/>
      <c r="BG46" s="321"/>
      <c r="BH46" s="156"/>
      <c r="BI46" s="157"/>
      <c r="BJ46" s="157"/>
      <c r="BK46" s="157"/>
      <c r="BL46" s="157"/>
      <c r="BM46" s="157"/>
      <c r="BN46" s="157"/>
      <c r="BO46" s="157"/>
      <c r="BP46" s="157"/>
      <c r="BQ46" s="158"/>
    </row>
    <row r="47" spans="2:69" ht="11.25" customHeight="1">
      <c r="B47" s="153">
        <v>10</v>
      </c>
      <c r="C47" s="154"/>
      <c r="D47" s="155"/>
      <c r="E47" s="171">
        <v>31</v>
      </c>
      <c r="F47" s="171"/>
      <c r="G47" s="171"/>
      <c r="H47" s="172" t="s">
        <v>96</v>
      </c>
      <c r="I47" s="172"/>
      <c r="J47" s="172"/>
      <c r="K47" s="172"/>
      <c r="L47" s="172"/>
      <c r="M47" s="172"/>
      <c r="N47" s="172"/>
      <c r="O47" s="172"/>
      <c r="P47" s="172"/>
      <c r="Q47" s="172"/>
      <c r="R47" s="172"/>
      <c r="S47" s="172"/>
      <c r="T47" s="172"/>
      <c r="U47" s="172"/>
      <c r="V47" s="172"/>
      <c r="W47" s="172"/>
      <c r="X47" s="172"/>
      <c r="Y47" s="172"/>
      <c r="Z47" s="172"/>
      <c r="AA47" s="172"/>
      <c r="AB47" s="171"/>
      <c r="AC47" s="171"/>
      <c r="AD47" s="171"/>
      <c r="AE47" s="171" t="s">
        <v>100</v>
      </c>
      <c r="AF47" s="171"/>
      <c r="AG47" s="171"/>
      <c r="AH47" s="383">
        <v>9</v>
      </c>
      <c r="AI47" s="383"/>
      <c r="AJ47" s="383"/>
      <c r="AK47" s="383"/>
      <c r="AL47" s="383"/>
      <c r="AM47" s="383"/>
      <c r="AN47" s="383"/>
      <c r="AO47" s="381">
        <v>20000</v>
      </c>
      <c r="AP47" s="381"/>
      <c r="AQ47" s="381"/>
      <c r="AR47" s="381"/>
      <c r="AS47" s="381"/>
      <c r="AT47" s="381"/>
      <c r="AU47" s="381"/>
      <c r="AV47" s="381"/>
      <c r="AW47" s="349">
        <f>+ROUND($AH$47*$AO$47,0)</f>
        <v>180000</v>
      </c>
      <c r="AX47" s="318"/>
      <c r="AY47" s="318"/>
      <c r="AZ47" s="318"/>
      <c r="BA47" s="318"/>
      <c r="BB47" s="318"/>
      <c r="BC47" s="318"/>
      <c r="BD47" s="318"/>
      <c r="BE47" s="318"/>
      <c r="BF47" s="318"/>
      <c r="BG47" s="319"/>
      <c r="BH47" s="153"/>
      <c r="BI47" s="154"/>
      <c r="BJ47" s="154"/>
      <c r="BK47" s="154"/>
      <c r="BL47" s="154"/>
      <c r="BM47" s="154"/>
      <c r="BN47" s="154"/>
      <c r="BO47" s="154"/>
      <c r="BP47" s="154"/>
      <c r="BQ47" s="155"/>
    </row>
    <row r="48" spans="2:69" ht="11.25" customHeight="1">
      <c r="B48" s="156"/>
      <c r="C48" s="157"/>
      <c r="D48" s="158"/>
      <c r="E48" s="171"/>
      <c r="F48" s="171"/>
      <c r="G48" s="171"/>
      <c r="H48" s="172"/>
      <c r="I48" s="172"/>
      <c r="J48" s="172"/>
      <c r="K48" s="172"/>
      <c r="L48" s="172"/>
      <c r="M48" s="172"/>
      <c r="N48" s="172"/>
      <c r="O48" s="172"/>
      <c r="P48" s="172"/>
      <c r="Q48" s="172"/>
      <c r="R48" s="172"/>
      <c r="S48" s="172"/>
      <c r="T48" s="172"/>
      <c r="U48" s="172"/>
      <c r="V48" s="172"/>
      <c r="W48" s="172"/>
      <c r="X48" s="172"/>
      <c r="Y48" s="172"/>
      <c r="Z48" s="172"/>
      <c r="AA48" s="172"/>
      <c r="AB48" s="171"/>
      <c r="AC48" s="171"/>
      <c r="AD48" s="171"/>
      <c r="AE48" s="171"/>
      <c r="AF48" s="171"/>
      <c r="AG48" s="171"/>
      <c r="AH48" s="384"/>
      <c r="AI48" s="384"/>
      <c r="AJ48" s="384"/>
      <c r="AK48" s="384"/>
      <c r="AL48" s="384"/>
      <c r="AM48" s="384"/>
      <c r="AN48" s="384"/>
      <c r="AO48" s="382"/>
      <c r="AP48" s="382"/>
      <c r="AQ48" s="382"/>
      <c r="AR48" s="382"/>
      <c r="AS48" s="382"/>
      <c r="AT48" s="382"/>
      <c r="AU48" s="382"/>
      <c r="AV48" s="382"/>
      <c r="AW48" s="350"/>
      <c r="AX48" s="320"/>
      <c r="AY48" s="320"/>
      <c r="AZ48" s="320"/>
      <c r="BA48" s="320"/>
      <c r="BB48" s="320"/>
      <c r="BC48" s="320"/>
      <c r="BD48" s="320"/>
      <c r="BE48" s="320"/>
      <c r="BF48" s="320"/>
      <c r="BG48" s="321"/>
      <c r="BH48" s="156"/>
      <c r="BI48" s="157"/>
      <c r="BJ48" s="157"/>
      <c r="BK48" s="157"/>
      <c r="BL48" s="157"/>
      <c r="BM48" s="157"/>
      <c r="BN48" s="157"/>
      <c r="BO48" s="157"/>
      <c r="BP48" s="157"/>
      <c r="BQ48" s="158"/>
    </row>
    <row r="49" spans="2:69" ht="11.25" customHeight="1">
      <c r="B49" s="153">
        <v>10</v>
      </c>
      <c r="C49" s="154"/>
      <c r="D49" s="155"/>
      <c r="E49" s="171">
        <v>31</v>
      </c>
      <c r="F49" s="171"/>
      <c r="G49" s="171"/>
      <c r="H49" s="172" t="s">
        <v>97</v>
      </c>
      <c r="I49" s="172"/>
      <c r="J49" s="172"/>
      <c r="K49" s="172"/>
      <c r="L49" s="172"/>
      <c r="M49" s="172"/>
      <c r="N49" s="172"/>
      <c r="O49" s="172"/>
      <c r="P49" s="172"/>
      <c r="Q49" s="172"/>
      <c r="R49" s="172"/>
      <c r="S49" s="172"/>
      <c r="T49" s="172"/>
      <c r="U49" s="172"/>
      <c r="V49" s="172"/>
      <c r="W49" s="172"/>
      <c r="X49" s="172"/>
      <c r="Y49" s="172"/>
      <c r="Z49" s="172"/>
      <c r="AA49" s="172"/>
      <c r="AB49" s="171"/>
      <c r="AC49" s="171"/>
      <c r="AD49" s="171"/>
      <c r="AE49" s="171" t="s">
        <v>100</v>
      </c>
      <c r="AF49" s="171"/>
      <c r="AG49" s="171"/>
      <c r="AH49" s="383">
        <v>10</v>
      </c>
      <c r="AI49" s="383"/>
      <c r="AJ49" s="383"/>
      <c r="AK49" s="383"/>
      <c r="AL49" s="383"/>
      <c r="AM49" s="383"/>
      <c r="AN49" s="383"/>
      <c r="AO49" s="381">
        <v>10000</v>
      </c>
      <c r="AP49" s="381"/>
      <c r="AQ49" s="381"/>
      <c r="AR49" s="381"/>
      <c r="AS49" s="381"/>
      <c r="AT49" s="381"/>
      <c r="AU49" s="381"/>
      <c r="AV49" s="381"/>
      <c r="AW49" s="349">
        <f>+ROUND($AH$49*$AO$49,0)</f>
        <v>100000</v>
      </c>
      <c r="AX49" s="318"/>
      <c r="AY49" s="318"/>
      <c r="AZ49" s="318"/>
      <c r="BA49" s="318"/>
      <c r="BB49" s="318"/>
      <c r="BC49" s="318"/>
      <c r="BD49" s="318"/>
      <c r="BE49" s="318"/>
      <c r="BF49" s="318"/>
      <c r="BG49" s="319"/>
      <c r="BH49" s="153"/>
      <c r="BI49" s="154"/>
      <c r="BJ49" s="154"/>
      <c r="BK49" s="154"/>
      <c r="BL49" s="154"/>
      <c r="BM49" s="154"/>
      <c r="BN49" s="154"/>
      <c r="BO49" s="154"/>
      <c r="BP49" s="154"/>
      <c r="BQ49" s="155"/>
    </row>
    <row r="50" spans="2:69" ht="11.25" customHeight="1">
      <c r="B50" s="156"/>
      <c r="C50" s="157"/>
      <c r="D50" s="158"/>
      <c r="E50" s="171"/>
      <c r="F50" s="171"/>
      <c r="G50" s="171"/>
      <c r="H50" s="172"/>
      <c r="I50" s="172"/>
      <c r="J50" s="172"/>
      <c r="K50" s="172"/>
      <c r="L50" s="172"/>
      <c r="M50" s="172"/>
      <c r="N50" s="172"/>
      <c r="O50" s="172"/>
      <c r="P50" s="172"/>
      <c r="Q50" s="172"/>
      <c r="R50" s="172"/>
      <c r="S50" s="172"/>
      <c r="T50" s="172"/>
      <c r="U50" s="172"/>
      <c r="V50" s="172"/>
      <c r="W50" s="172"/>
      <c r="X50" s="172"/>
      <c r="Y50" s="172"/>
      <c r="Z50" s="172"/>
      <c r="AA50" s="172"/>
      <c r="AB50" s="171"/>
      <c r="AC50" s="171"/>
      <c r="AD50" s="171"/>
      <c r="AE50" s="171"/>
      <c r="AF50" s="171"/>
      <c r="AG50" s="171"/>
      <c r="AH50" s="384"/>
      <c r="AI50" s="384"/>
      <c r="AJ50" s="384"/>
      <c r="AK50" s="384"/>
      <c r="AL50" s="384"/>
      <c r="AM50" s="384"/>
      <c r="AN50" s="384"/>
      <c r="AO50" s="382"/>
      <c r="AP50" s="382"/>
      <c r="AQ50" s="382"/>
      <c r="AR50" s="382"/>
      <c r="AS50" s="382"/>
      <c r="AT50" s="382"/>
      <c r="AU50" s="382"/>
      <c r="AV50" s="382"/>
      <c r="AW50" s="350"/>
      <c r="AX50" s="320"/>
      <c r="AY50" s="320"/>
      <c r="AZ50" s="320"/>
      <c r="BA50" s="320"/>
      <c r="BB50" s="320"/>
      <c r="BC50" s="320"/>
      <c r="BD50" s="320"/>
      <c r="BE50" s="320"/>
      <c r="BF50" s="320"/>
      <c r="BG50" s="321"/>
      <c r="BH50" s="156"/>
      <c r="BI50" s="157"/>
      <c r="BJ50" s="157"/>
      <c r="BK50" s="157"/>
      <c r="BL50" s="157"/>
      <c r="BM50" s="157"/>
      <c r="BN50" s="157"/>
      <c r="BO50" s="157"/>
      <c r="BP50" s="157"/>
      <c r="BQ50" s="158"/>
    </row>
    <row r="51" spans="2:69" ht="11.25" customHeight="1">
      <c r="B51" s="153">
        <v>10</v>
      </c>
      <c r="C51" s="154"/>
      <c r="D51" s="155"/>
      <c r="E51" s="171">
        <v>31</v>
      </c>
      <c r="F51" s="171"/>
      <c r="G51" s="171"/>
      <c r="H51" s="172" t="s">
        <v>98</v>
      </c>
      <c r="I51" s="172"/>
      <c r="J51" s="172"/>
      <c r="K51" s="172"/>
      <c r="L51" s="172"/>
      <c r="M51" s="172"/>
      <c r="N51" s="172"/>
      <c r="O51" s="172"/>
      <c r="P51" s="172"/>
      <c r="Q51" s="172"/>
      <c r="R51" s="172"/>
      <c r="S51" s="172"/>
      <c r="T51" s="172"/>
      <c r="U51" s="172"/>
      <c r="V51" s="172"/>
      <c r="W51" s="172"/>
      <c r="X51" s="172"/>
      <c r="Y51" s="172"/>
      <c r="Z51" s="172"/>
      <c r="AA51" s="172"/>
      <c r="AB51" s="171"/>
      <c r="AC51" s="171"/>
      <c r="AD51" s="171"/>
      <c r="AE51" s="171" t="s">
        <v>102</v>
      </c>
      <c r="AF51" s="171"/>
      <c r="AG51" s="171"/>
      <c r="AH51" s="383">
        <v>11.1111</v>
      </c>
      <c r="AI51" s="383"/>
      <c r="AJ51" s="383"/>
      <c r="AK51" s="383"/>
      <c r="AL51" s="383"/>
      <c r="AM51" s="383"/>
      <c r="AN51" s="383"/>
      <c r="AO51" s="381">
        <v>2222.2220000000002</v>
      </c>
      <c r="AP51" s="381"/>
      <c r="AQ51" s="381"/>
      <c r="AR51" s="381"/>
      <c r="AS51" s="381"/>
      <c r="AT51" s="381"/>
      <c r="AU51" s="381"/>
      <c r="AV51" s="381"/>
      <c r="AW51" s="349">
        <f>+ROUND($AH$51*$AO$51,0)</f>
        <v>24691</v>
      </c>
      <c r="AX51" s="318"/>
      <c r="AY51" s="318"/>
      <c r="AZ51" s="318"/>
      <c r="BA51" s="318"/>
      <c r="BB51" s="318"/>
      <c r="BC51" s="318"/>
      <c r="BD51" s="318"/>
      <c r="BE51" s="318"/>
      <c r="BF51" s="318"/>
      <c r="BG51" s="319"/>
      <c r="BH51" s="153"/>
      <c r="BI51" s="154"/>
      <c r="BJ51" s="154"/>
      <c r="BK51" s="154"/>
      <c r="BL51" s="154"/>
      <c r="BM51" s="154"/>
      <c r="BN51" s="154"/>
      <c r="BO51" s="154"/>
      <c r="BP51" s="154"/>
      <c r="BQ51" s="155"/>
    </row>
    <row r="52" spans="2:69" ht="11.25" customHeight="1">
      <c r="B52" s="156"/>
      <c r="C52" s="157"/>
      <c r="D52" s="158"/>
      <c r="E52" s="171"/>
      <c r="F52" s="171"/>
      <c r="G52" s="171"/>
      <c r="H52" s="172"/>
      <c r="I52" s="172"/>
      <c r="J52" s="172"/>
      <c r="K52" s="172"/>
      <c r="L52" s="172"/>
      <c r="M52" s="172"/>
      <c r="N52" s="172"/>
      <c r="O52" s="172"/>
      <c r="P52" s="172"/>
      <c r="Q52" s="172"/>
      <c r="R52" s="172"/>
      <c r="S52" s="172"/>
      <c r="T52" s="172"/>
      <c r="U52" s="172"/>
      <c r="V52" s="172"/>
      <c r="W52" s="172"/>
      <c r="X52" s="172"/>
      <c r="Y52" s="172"/>
      <c r="Z52" s="172"/>
      <c r="AA52" s="172"/>
      <c r="AB52" s="171"/>
      <c r="AC52" s="171"/>
      <c r="AD52" s="171"/>
      <c r="AE52" s="171"/>
      <c r="AF52" s="171"/>
      <c r="AG52" s="171"/>
      <c r="AH52" s="384"/>
      <c r="AI52" s="384"/>
      <c r="AJ52" s="384"/>
      <c r="AK52" s="384"/>
      <c r="AL52" s="384"/>
      <c r="AM52" s="384"/>
      <c r="AN52" s="384"/>
      <c r="AO52" s="382"/>
      <c r="AP52" s="382"/>
      <c r="AQ52" s="382"/>
      <c r="AR52" s="382"/>
      <c r="AS52" s="382"/>
      <c r="AT52" s="382"/>
      <c r="AU52" s="382"/>
      <c r="AV52" s="382"/>
      <c r="AW52" s="350"/>
      <c r="AX52" s="320"/>
      <c r="AY52" s="320"/>
      <c r="AZ52" s="320"/>
      <c r="BA52" s="320"/>
      <c r="BB52" s="320"/>
      <c r="BC52" s="320"/>
      <c r="BD52" s="320"/>
      <c r="BE52" s="320"/>
      <c r="BF52" s="320"/>
      <c r="BG52" s="321"/>
      <c r="BH52" s="156"/>
      <c r="BI52" s="157"/>
      <c r="BJ52" s="157"/>
      <c r="BK52" s="157"/>
      <c r="BL52" s="157"/>
      <c r="BM52" s="157"/>
      <c r="BN52" s="157"/>
      <c r="BO52" s="157"/>
      <c r="BP52" s="157"/>
      <c r="BQ52" s="158"/>
    </row>
    <row r="53" spans="2:69" ht="11.25" customHeight="1">
      <c r="B53" s="196" t="s">
        <v>19</v>
      </c>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349">
        <f>+SUM($AW$31:$BG$52)</f>
        <v>2224691</v>
      </c>
      <c r="AX53" s="318"/>
      <c r="AY53" s="318"/>
      <c r="AZ53" s="318"/>
      <c r="BA53" s="318"/>
      <c r="BB53" s="318"/>
      <c r="BC53" s="318"/>
      <c r="BD53" s="318"/>
      <c r="BE53" s="318"/>
      <c r="BF53" s="318"/>
      <c r="BG53" s="319"/>
    </row>
    <row r="54" spans="2:69" ht="11.25" customHeight="1">
      <c r="B54" s="198"/>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350"/>
      <c r="AX54" s="320"/>
      <c r="AY54" s="320"/>
      <c r="AZ54" s="320"/>
      <c r="BA54" s="320"/>
      <c r="BB54" s="320"/>
      <c r="BC54" s="320"/>
      <c r="BD54" s="320"/>
      <c r="BE54" s="320"/>
      <c r="BF54" s="320"/>
      <c r="BG54" s="321"/>
    </row>
    <row r="55" spans="2:69" ht="11.25" customHeight="1">
      <c r="B55" s="69" t="s">
        <v>140</v>
      </c>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row>
    <row r="56" spans="2:69" ht="11.25" customHeight="1">
      <c r="B56" s="37"/>
    </row>
    <row r="57" spans="2:69" ht="11.25" customHeight="1">
      <c r="B57" s="37" t="s">
        <v>11</v>
      </c>
    </row>
    <row r="59" spans="2:69" ht="11.25" customHeight="1">
      <c r="B59" s="38" t="s">
        <v>12</v>
      </c>
    </row>
    <row r="60" spans="2:69" ht="11.25" customHeight="1">
      <c r="C60" s="39" t="s">
        <v>153</v>
      </c>
    </row>
    <row r="61" spans="2:69" ht="11.25" customHeight="1">
      <c r="C61" s="39" t="s">
        <v>13</v>
      </c>
    </row>
    <row r="63" spans="2:69" ht="11.25" customHeight="1">
      <c r="B63" s="38" t="s">
        <v>14</v>
      </c>
    </row>
    <row r="64" spans="2:69" ht="11.25" customHeight="1">
      <c r="B64" s="40"/>
      <c r="C64" s="41" t="s">
        <v>138</v>
      </c>
      <c r="D64" s="42"/>
    </row>
    <row r="65" spans="2:69" ht="11.25" customHeight="1">
      <c r="B65" s="40"/>
      <c r="C65" s="41" t="s">
        <v>134</v>
      </c>
      <c r="D65" s="42"/>
    </row>
    <row r="66" spans="2:69" ht="11.25" customHeight="1">
      <c r="B66" s="40"/>
      <c r="C66" s="41" t="s">
        <v>135</v>
      </c>
      <c r="D66" s="42"/>
    </row>
    <row r="67" spans="2:69" ht="11.25" customHeight="1">
      <c r="C67" s="41" t="s">
        <v>136</v>
      </c>
      <c r="D67" s="42"/>
    </row>
    <row r="69" spans="2:69" ht="11.25" customHeight="1">
      <c r="B69" s="38" t="s">
        <v>137</v>
      </c>
    </row>
    <row r="70" spans="2:69" ht="11.25" customHeight="1">
      <c r="B70" s="274" t="s">
        <v>10</v>
      </c>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4"/>
    </row>
    <row r="71" spans="2:69" ht="11.25" customHeight="1">
      <c r="B71" s="274"/>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row>
  </sheetData>
  <mergeCells count="160">
    <mergeCell ref="B29:G30"/>
    <mergeCell ref="I29:Z30"/>
    <mergeCell ref="AB29:AD30"/>
    <mergeCell ref="AE29:AG30"/>
    <mergeCell ref="AI29:AM30"/>
    <mergeCell ref="AE41:AG42"/>
    <mergeCell ref="AH41:AN42"/>
    <mergeCell ref="AE31:AG32"/>
    <mergeCell ref="E31:G32"/>
    <mergeCell ref="H31:AA32"/>
    <mergeCell ref="AB31:AD32"/>
    <mergeCell ref="B39:D40"/>
    <mergeCell ref="E39:G40"/>
    <mergeCell ref="H39:AA40"/>
    <mergeCell ref="AB39:AD40"/>
    <mergeCell ref="AE37:AG38"/>
    <mergeCell ref="AE39:AG40"/>
    <mergeCell ref="AH37:AN38"/>
    <mergeCell ref="AH39:AN40"/>
    <mergeCell ref="B31:D32"/>
    <mergeCell ref="E37:G38"/>
    <mergeCell ref="H37:AA38"/>
    <mergeCell ref="AB37:AD38"/>
    <mergeCell ref="B70:BQ71"/>
    <mergeCell ref="BH49:BQ50"/>
    <mergeCell ref="B51:D52"/>
    <mergeCell ref="E51:G52"/>
    <mergeCell ref="H51:AA52"/>
    <mergeCell ref="AB51:AD52"/>
    <mergeCell ref="BH51:BQ52"/>
    <mergeCell ref="B49:D50"/>
    <mergeCell ref="E49:G50"/>
    <mergeCell ref="H49:AA50"/>
    <mergeCell ref="AB49:AD50"/>
    <mergeCell ref="AH49:AN50"/>
    <mergeCell ref="AH51:AN52"/>
    <mergeCell ref="AO49:AV50"/>
    <mergeCell ref="AO51:AV52"/>
    <mergeCell ref="AE51:AG52"/>
    <mergeCell ref="AW53:BG54"/>
    <mergeCell ref="B53:AV54"/>
    <mergeCell ref="AW49:BG50"/>
    <mergeCell ref="AW51:BG52"/>
    <mergeCell ref="BH45:BQ46"/>
    <mergeCell ref="B47:D48"/>
    <mergeCell ref="E47:G48"/>
    <mergeCell ref="H47:AA48"/>
    <mergeCell ref="B45:D46"/>
    <mergeCell ref="AE45:AG46"/>
    <mergeCell ref="AH43:AN44"/>
    <mergeCell ref="AH45:AN46"/>
    <mergeCell ref="AO37:AV38"/>
    <mergeCell ref="AO39:AV40"/>
    <mergeCell ref="AO41:AV42"/>
    <mergeCell ref="AO43:AV44"/>
    <mergeCell ref="AO45:AV46"/>
    <mergeCell ref="AB47:AD48"/>
    <mergeCell ref="B41:D42"/>
    <mergeCell ref="E41:G42"/>
    <mergeCell ref="H41:AA42"/>
    <mergeCell ref="AB41:AD42"/>
    <mergeCell ref="AW37:BG38"/>
    <mergeCell ref="AW39:BG40"/>
    <mergeCell ref="AW45:BG46"/>
    <mergeCell ref="AW47:BG48"/>
    <mergeCell ref="AH47:AN48"/>
    <mergeCell ref="AO47:AV48"/>
    <mergeCell ref="BH31:BQ32"/>
    <mergeCell ref="BH41:BQ42"/>
    <mergeCell ref="BH33:BQ34"/>
    <mergeCell ref="B35:D36"/>
    <mergeCell ref="E35:G36"/>
    <mergeCell ref="H35:AA36"/>
    <mergeCell ref="BS1:BW2"/>
    <mergeCell ref="F4:G5"/>
    <mergeCell ref="H4:AB5"/>
    <mergeCell ref="AC4:AD5"/>
    <mergeCell ref="B6:AH8"/>
    <mergeCell ref="AL8:AM8"/>
    <mergeCell ref="AN8:AR8"/>
    <mergeCell ref="AS8:AU8"/>
    <mergeCell ref="B1:AH3"/>
    <mergeCell ref="AL1:AX1"/>
    <mergeCell ref="BA1:BJ1"/>
    <mergeCell ref="AV8:BB8"/>
    <mergeCell ref="BM1:BP1"/>
    <mergeCell ref="AQ2:AW2"/>
    <mergeCell ref="BI2:BO2"/>
    <mergeCell ref="AZ2:BF2"/>
    <mergeCell ref="AO35:AV36"/>
    <mergeCell ref="B37:D38"/>
    <mergeCell ref="AE47:AG48"/>
    <mergeCell ref="B33:D34"/>
    <mergeCell ref="E33:G34"/>
    <mergeCell ref="H33:AA34"/>
    <mergeCell ref="AB33:AD34"/>
    <mergeCell ref="AO33:AV34"/>
    <mergeCell ref="AW33:BG34"/>
    <mergeCell ref="AW35:BG36"/>
    <mergeCell ref="AE33:AG34"/>
    <mergeCell ref="AE35:AG36"/>
    <mergeCell ref="AH33:AN34"/>
    <mergeCell ref="AH35:AN36"/>
    <mergeCell ref="B43:D44"/>
    <mergeCell ref="E43:G44"/>
    <mergeCell ref="H43:AA44"/>
    <mergeCell ref="AB43:AD44"/>
    <mergeCell ref="E45:G46"/>
    <mergeCell ref="H45:AA46"/>
    <mergeCell ref="AB45:AD46"/>
    <mergeCell ref="AW43:BG44"/>
    <mergeCell ref="AE43:AG44"/>
    <mergeCell ref="AL18:AT20"/>
    <mergeCell ref="AV18:BQ20"/>
    <mergeCell ref="Q20:AE22"/>
    <mergeCell ref="AF20:AH22"/>
    <mergeCell ref="AL24:AT25"/>
    <mergeCell ref="AL14:BO15"/>
    <mergeCell ref="AE49:AG50"/>
    <mergeCell ref="AB35:AD36"/>
    <mergeCell ref="BH35:BQ36"/>
    <mergeCell ref="AW41:BG42"/>
    <mergeCell ref="BH37:BQ38"/>
    <mergeCell ref="BH39:BQ40"/>
    <mergeCell ref="AL22:AT23"/>
    <mergeCell ref="AV22:BF23"/>
    <mergeCell ref="BG22:BQ23"/>
    <mergeCell ref="AV24:BQ25"/>
    <mergeCell ref="Q26:AE27"/>
    <mergeCell ref="AF26:AH27"/>
    <mergeCell ref="AL26:AT27"/>
    <mergeCell ref="AV26:BC27"/>
    <mergeCell ref="BD26:BQ27"/>
    <mergeCell ref="BI29:BP30"/>
    <mergeCell ref="BH47:BQ48"/>
    <mergeCell ref="BH43:BQ44"/>
    <mergeCell ref="B12:X13"/>
    <mergeCell ref="B17:P18"/>
    <mergeCell ref="Q17:AE18"/>
    <mergeCell ref="F24:P25"/>
    <mergeCell ref="B9:AH10"/>
    <mergeCell ref="AL9:BQ11"/>
    <mergeCell ref="AL12:BQ13"/>
    <mergeCell ref="AX29:BF30"/>
    <mergeCell ref="AW31:BG32"/>
    <mergeCell ref="AO31:AV32"/>
    <mergeCell ref="AH31:AN32"/>
    <mergeCell ref="C20:O22"/>
    <mergeCell ref="B24:E25"/>
    <mergeCell ref="B26:E27"/>
    <mergeCell ref="F26:P27"/>
    <mergeCell ref="AP29:AU30"/>
    <mergeCell ref="BP14:BQ15"/>
    <mergeCell ref="Q24:AE25"/>
    <mergeCell ref="AF24:AH25"/>
    <mergeCell ref="AL16:AR16"/>
    <mergeCell ref="AS16:AU16"/>
    <mergeCell ref="AV16:BB16"/>
    <mergeCell ref="BC16:BE16"/>
    <mergeCell ref="BF16:BL16"/>
  </mergeCells>
  <phoneticPr fontId="28"/>
  <conditionalFormatting sqref="B24 B26">
    <cfRule type="cellIs" dxfId="9" priority="1" operator="equal">
      <formula>0</formula>
    </cfRule>
  </conditionalFormatting>
  <conditionalFormatting sqref="Q20">
    <cfRule type="cellIs" dxfId="8" priority="4" stopIfTrue="1" operator="equal">
      <formula>0</formula>
    </cfRule>
  </conditionalFormatting>
  <conditionalFormatting sqref="AN8 AV8 AL9 AL12 AL14 AL16 AV16 BF16 AV18 AV22:BQ27">
    <cfRule type="cellIs" dxfId="7" priority="11" stopIfTrue="1" operator="equal">
      <formula>0</formula>
    </cfRule>
  </conditionalFormatting>
  <conditionalFormatting sqref="AW31 AW33 AW35 AW37 AW39 AW41 AW43 AW45 AW47 AW49 AW51">
    <cfRule type="cellIs" dxfId="6" priority="7" stopIfTrue="1" operator="equal">
      <formula>0</formula>
    </cfRule>
  </conditionalFormatting>
  <conditionalFormatting sqref="AW53">
    <cfRule type="cellIs" dxfId="5" priority="5" stopIfTrue="1" operator="equal">
      <formula>0</formula>
    </cfRule>
  </conditionalFormatting>
  <dataValidations disablePrompts="1" count="2">
    <dataValidation type="list" allowBlank="1" showInputMessage="1" showErrorMessage="1" sqref="B24 B26" xr:uid="{00000000-0002-0000-0900-000000000000}">
      <formula1>$BT$26:$BW$26</formula1>
    </dataValidation>
    <dataValidation type="list" allowBlank="1" showInputMessage="1" showErrorMessage="1" sqref="AB31:AD52" xr:uid="{00000000-0002-0000-0900-000001000000}">
      <formula1>"※"</formula1>
    </dataValidation>
  </dataValidations>
  <hyperlinks>
    <hyperlink ref="BS1:BT2" location="目次!A1" display="目次へ戻る" xr:uid="{00000000-0004-0000-0900-000000000000}"/>
  </hyperlinks>
  <pageMargins left="0.70866141732283472" right="0.70866141732283472" top="0.74803149606299213" bottom="0.74803149606299213" header="0.31496062992125984" footer="0.31496062992125984"/>
  <pageSetup paperSize="8" orientation="landscape" cellComments="asDisplayed"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B1:CB71"/>
  <sheetViews>
    <sheetView showGridLines="0" view="pageBreakPreview" zoomScaleNormal="100" zoomScaleSheetLayoutView="100" workbookViewId="0">
      <selection activeCell="AV5" sqref="AV5:BQ7"/>
    </sheetView>
  </sheetViews>
  <sheetFormatPr defaultColWidth="1.25" defaultRowHeight="11.25" customHeight="1"/>
  <cols>
    <col min="1" max="1" width="1.25" style="19"/>
    <col min="2" max="3" width="1.25" style="19" customWidth="1"/>
    <col min="4" max="16384" width="1.25" style="19"/>
  </cols>
  <sheetData>
    <row r="1" spans="2:80" ht="11.25" customHeight="1">
      <c r="B1" s="329" t="s">
        <v>23</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K1" s="20" t="s">
        <v>22</v>
      </c>
      <c r="BS1" s="311" t="s">
        <v>41</v>
      </c>
      <c r="BT1" s="311"/>
      <c r="BU1" s="311"/>
      <c r="BV1" s="311"/>
      <c r="BW1" s="311"/>
      <c r="BX1" s="311"/>
      <c r="BY1" s="311"/>
      <c r="BZ1" s="311"/>
      <c r="CA1" s="311"/>
      <c r="CB1" s="311"/>
    </row>
    <row r="2" spans="2:80" ht="11.25" customHeight="1">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K2" s="21"/>
      <c r="AL2" s="330" t="str">
        <f>+'入力例_請求書（一般・物品Ⅰ）'!$AL$12</f>
        <v>株式会社　○○○○</v>
      </c>
      <c r="AM2" s="330"/>
      <c r="AN2" s="330"/>
      <c r="AO2" s="330"/>
      <c r="AP2" s="330"/>
      <c r="AQ2" s="330"/>
      <c r="AR2" s="330"/>
      <c r="AS2" s="330"/>
      <c r="AT2" s="330"/>
      <c r="AU2" s="330"/>
      <c r="AV2" s="330"/>
      <c r="AW2" s="330"/>
      <c r="AX2" s="330"/>
      <c r="AY2" s="330"/>
      <c r="AZ2" s="330"/>
      <c r="BA2" s="330"/>
      <c r="BB2" s="330"/>
      <c r="BC2" s="330"/>
      <c r="BD2" s="330"/>
      <c r="BE2" s="330"/>
      <c r="BF2" s="330"/>
      <c r="BG2" s="330"/>
      <c r="BH2" s="330"/>
      <c r="BI2" s="330"/>
      <c r="BJ2" s="330"/>
      <c r="BK2" s="330"/>
      <c r="BL2" s="330"/>
      <c r="BM2" s="330"/>
      <c r="BN2" s="330"/>
      <c r="BO2" s="330"/>
      <c r="BP2" s="330"/>
      <c r="BQ2" s="330"/>
      <c r="BS2" s="311"/>
      <c r="BT2" s="311"/>
      <c r="BU2" s="311"/>
      <c r="BV2" s="311"/>
      <c r="BW2" s="311"/>
      <c r="BX2" s="311"/>
      <c r="BY2" s="311"/>
      <c r="BZ2" s="311"/>
      <c r="CA2" s="311"/>
      <c r="CB2" s="311"/>
    </row>
    <row r="3" spans="2:80" ht="11.25" customHeight="1">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K3" s="22"/>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31"/>
      <c r="BK3" s="331"/>
      <c r="BL3" s="331"/>
      <c r="BM3" s="331"/>
      <c r="BN3" s="331"/>
      <c r="BO3" s="331"/>
      <c r="BP3" s="331"/>
      <c r="BQ3" s="331"/>
    </row>
    <row r="4" spans="2:80" ht="11.25" customHeight="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row>
    <row r="5" spans="2:80" ht="11.25" customHeight="1">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K5" s="24"/>
      <c r="AL5" s="161" t="s">
        <v>1</v>
      </c>
      <c r="AM5" s="243"/>
      <c r="AN5" s="243"/>
      <c r="AO5" s="243"/>
      <c r="AP5" s="243"/>
      <c r="AQ5" s="243"/>
      <c r="AR5" s="243"/>
      <c r="AS5" s="243"/>
      <c r="AT5" s="243"/>
      <c r="AU5" s="25"/>
      <c r="AV5" s="328" t="str">
        <f>+'入力例_請求書（一般・物品Ⅰ）'!$AV$18</f>
        <v>10123456</v>
      </c>
      <c r="AW5" s="247"/>
      <c r="AX5" s="247"/>
      <c r="AY5" s="247"/>
      <c r="AZ5" s="247"/>
      <c r="BA5" s="247"/>
      <c r="BB5" s="247"/>
      <c r="BC5" s="247"/>
      <c r="BD5" s="247"/>
      <c r="BE5" s="247"/>
      <c r="BF5" s="247"/>
      <c r="BG5" s="247"/>
      <c r="BH5" s="247"/>
      <c r="BI5" s="247"/>
      <c r="BJ5" s="247"/>
      <c r="BK5" s="247"/>
      <c r="BL5" s="247"/>
      <c r="BM5" s="247"/>
      <c r="BN5" s="247"/>
      <c r="BO5" s="247"/>
      <c r="BP5" s="247"/>
      <c r="BQ5" s="248"/>
    </row>
    <row r="6" spans="2:80" ht="11.25" customHeight="1">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K6" s="21"/>
      <c r="AL6" s="240"/>
      <c r="AM6" s="244"/>
      <c r="AN6" s="244"/>
      <c r="AO6" s="244"/>
      <c r="AP6" s="244"/>
      <c r="AQ6" s="244"/>
      <c r="AR6" s="244"/>
      <c r="AS6" s="244"/>
      <c r="AT6" s="244"/>
      <c r="AU6" s="26"/>
      <c r="AV6" s="249"/>
      <c r="AW6" s="250"/>
      <c r="AX6" s="250"/>
      <c r="AY6" s="250"/>
      <c r="AZ6" s="250"/>
      <c r="BA6" s="250"/>
      <c r="BB6" s="250"/>
      <c r="BC6" s="250"/>
      <c r="BD6" s="250"/>
      <c r="BE6" s="250"/>
      <c r="BF6" s="250"/>
      <c r="BG6" s="250"/>
      <c r="BH6" s="250"/>
      <c r="BI6" s="250"/>
      <c r="BJ6" s="250"/>
      <c r="BK6" s="250"/>
      <c r="BL6" s="250"/>
      <c r="BM6" s="250"/>
      <c r="BN6" s="250"/>
      <c r="BO6" s="250"/>
      <c r="BP6" s="250"/>
      <c r="BQ6" s="251"/>
    </row>
    <row r="7" spans="2:80" ht="11.25" customHeight="1">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K7" s="22"/>
      <c r="AL7" s="245"/>
      <c r="AM7" s="245"/>
      <c r="AN7" s="245"/>
      <c r="AO7" s="245"/>
      <c r="AP7" s="245"/>
      <c r="AQ7" s="245"/>
      <c r="AR7" s="245"/>
      <c r="AS7" s="245"/>
      <c r="AT7" s="245"/>
      <c r="AU7" s="27"/>
      <c r="AV7" s="252"/>
      <c r="AW7" s="253"/>
      <c r="AX7" s="253"/>
      <c r="AY7" s="253"/>
      <c r="AZ7" s="253"/>
      <c r="BA7" s="253"/>
      <c r="BB7" s="253"/>
      <c r="BC7" s="253"/>
      <c r="BD7" s="253"/>
      <c r="BE7" s="253"/>
      <c r="BF7" s="253"/>
      <c r="BG7" s="253"/>
      <c r="BH7" s="253"/>
      <c r="BI7" s="253"/>
      <c r="BJ7" s="253"/>
      <c r="BK7" s="253"/>
      <c r="BL7" s="253"/>
      <c r="BM7" s="253"/>
      <c r="BN7" s="253"/>
      <c r="BO7" s="253"/>
      <c r="BP7" s="253"/>
      <c r="BQ7" s="254"/>
    </row>
    <row r="8" spans="2:80" ht="11.25" customHeight="1">
      <c r="C8" s="29"/>
      <c r="D8" s="29"/>
      <c r="E8" s="29"/>
      <c r="F8" s="29"/>
      <c r="G8" s="29"/>
      <c r="H8" s="29"/>
      <c r="I8" s="29"/>
      <c r="J8" s="29"/>
      <c r="K8" s="29"/>
      <c r="L8" s="29"/>
      <c r="M8" s="29"/>
      <c r="N8" s="29"/>
      <c r="O8" s="29"/>
      <c r="Q8" s="30"/>
      <c r="R8" s="30"/>
      <c r="S8" s="30"/>
      <c r="T8" s="30"/>
      <c r="U8" s="30"/>
      <c r="V8" s="30"/>
      <c r="W8" s="30"/>
      <c r="X8" s="30"/>
      <c r="Y8" s="30"/>
      <c r="Z8" s="30"/>
      <c r="AA8" s="30"/>
      <c r="AB8" s="30"/>
      <c r="AC8" s="30"/>
      <c r="AD8" s="30"/>
      <c r="AE8" s="30"/>
      <c r="AF8" s="31"/>
      <c r="AG8" s="31"/>
      <c r="AH8" s="31"/>
    </row>
    <row r="9" spans="2:80" ht="11.25" customHeight="1">
      <c r="B9" s="160" t="s">
        <v>20</v>
      </c>
      <c r="C9" s="160"/>
      <c r="D9" s="160"/>
      <c r="E9" s="160"/>
      <c r="F9" s="160"/>
      <c r="G9" s="160"/>
      <c r="H9" s="32"/>
      <c r="I9" s="161" t="s">
        <v>24</v>
      </c>
      <c r="J9" s="161"/>
      <c r="K9" s="161"/>
      <c r="L9" s="161"/>
      <c r="M9" s="161"/>
      <c r="N9" s="161"/>
      <c r="O9" s="161"/>
      <c r="P9" s="161"/>
      <c r="Q9" s="161"/>
      <c r="R9" s="161"/>
      <c r="S9" s="161"/>
      <c r="T9" s="161"/>
      <c r="U9" s="161"/>
      <c r="V9" s="161"/>
      <c r="W9" s="161"/>
      <c r="X9" s="161"/>
      <c r="Y9" s="161"/>
      <c r="Z9" s="161"/>
      <c r="AA9" s="33"/>
      <c r="AB9" s="160" t="s">
        <v>139</v>
      </c>
      <c r="AC9" s="160"/>
      <c r="AD9" s="160"/>
      <c r="AE9" s="160" t="s">
        <v>21</v>
      </c>
      <c r="AF9" s="160"/>
      <c r="AG9" s="160"/>
      <c r="AH9" s="32"/>
      <c r="AI9" s="161" t="s">
        <v>25</v>
      </c>
      <c r="AJ9" s="161"/>
      <c r="AK9" s="161"/>
      <c r="AL9" s="161"/>
      <c r="AM9" s="161"/>
      <c r="AN9" s="60"/>
      <c r="AO9" s="32"/>
      <c r="AP9" s="161" t="s">
        <v>26</v>
      </c>
      <c r="AQ9" s="161"/>
      <c r="AR9" s="161"/>
      <c r="AS9" s="161"/>
      <c r="AT9" s="161"/>
      <c r="AU9" s="161"/>
      <c r="AV9" s="33"/>
      <c r="AW9" s="32"/>
      <c r="AX9" s="161" t="s">
        <v>27</v>
      </c>
      <c r="AY9" s="161"/>
      <c r="AZ9" s="161"/>
      <c r="BA9" s="161"/>
      <c r="BB9" s="161"/>
      <c r="BC9" s="161"/>
      <c r="BD9" s="161"/>
      <c r="BE9" s="161"/>
      <c r="BF9" s="161"/>
      <c r="BG9" s="33"/>
      <c r="BH9" s="32"/>
      <c r="BI9" s="161" t="s">
        <v>28</v>
      </c>
      <c r="BJ9" s="161"/>
      <c r="BK9" s="161"/>
      <c r="BL9" s="161"/>
      <c r="BM9" s="161"/>
      <c r="BN9" s="161"/>
      <c r="BO9" s="161"/>
      <c r="BP9" s="161"/>
      <c r="BQ9" s="33"/>
    </row>
    <row r="10" spans="2:80" ht="11.25" customHeight="1">
      <c r="B10" s="160"/>
      <c r="C10" s="160"/>
      <c r="D10" s="160"/>
      <c r="E10" s="160"/>
      <c r="F10" s="160"/>
      <c r="G10" s="160"/>
      <c r="H10" s="34"/>
      <c r="I10" s="162"/>
      <c r="J10" s="162"/>
      <c r="K10" s="162"/>
      <c r="L10" s="162"/>
      <c r="M10" s="162"/>
      <c r="N10" s="162"/>
      <c r="O10" s="162"/>
      <c r="P10" s="162"/>
      <c r="Q10" s="162"/>
      <c r="R10" s="162"/>
      <c r="S10" s="162"/>
      <c r="T10" s="162"/>
      <c r="U10" s="162"/>
      <c r="V10" s="162"/>
      <c r="W10" s="162"/>
      <c r="X10" s="162"/>
      <c r="Y10" s="162"/>
      <c r="Z10" s="162"/>
      <c r="AA10" s="35"/>
      <c r="AB10" s="160"/>
      <c r="AC10" s="160"/>
      <c r="AD10" s="160"/>
      <c r="AE10" s="160"/>
      <c r="AF10" s="160"/>
      <c r="AG10" s="160"/>
      <c r="AH10" s="34"/>
      <c r="AI10" s="162"/>
      <c r="AJ10" s="162"/>
      <c r="AK10" s="162"/>
      <c r="AL10" s="162"/>
      <c r="AM10" s="162"/>
      <c r="AN10" s="61"/>
      <c r="AO10" s="34"/>
      <c r="AP10" s="162"/>
      <c r="AQ10" s="162"/>
      <c r="AR10" s="162"/>
      <c r="AS10" s="162"/>
      <c r="AT10" s="162"/>
      <c r="AU10" s="162"/>
      <c r="AV10" s="35"/>
      <c r="AW10" s="34"/>
      <c r="AX10" s="162"/>
      <c r="AY10" s="162"/>
      <c r="AZ10" s="162"/>
      <c r="BA10" s="162"/>
      <c r="BB10" s="162"/>
      <c r="BC10" s="162"/>
      <c r="BD10" s="162"/>
      <c r="BE10" s="162"/>
      <c r="BF10" s="162"/>
      <c r="BG10" s="35"/>
      <c r="BH10" s="34"/>
      <c r="BI10" s="162"/>
      <c r="BJ10" s="162"/>
      <c r="BK10" s="162"/>
      <c r="BL10" s="162"/>
      <c r="BM10" s="162"/>
      <c r="BN10" s="162"/>
      <c r="BO10" s="162"/>
      <c r="BP10" s="162"/>
      <c r="BQ10" s="35"/>
    </row>
    <row r="11" spans="2:80" ht="11.25" customHeight="1">
      <c r="B11" s="175">
        <v>10</v>
      </c>
      <c r="C11" s="176"/>
      <c r="D11" s="177"/>
      <c r="E11" s="202">
        <v>31</v>
      </c>
      <c r="F11" s="202"/>
      <c r="G11" s="202"/>
      <c r="H11" s="201" t="s">
        <v>101</v>
      </c>
      <c r="I11" s="201"/>
      <c r="J11" s="201"/>
      <c r="K11" s="201"/>
      <c r="L11" s="201"/>
      <c r="M11" s="201"/>
      <c r="N11" s="201"/>
      <c r="O11" s="201"/>
      <c r="P11" s="201"/>
      <c r="Q11" s="201"/>
      <c r="R11" s="201"/>
      <c r="S11" s="201"/>
      <c r="T11" s="201"/>
      <c r="U11" s="201"/>
      <c r="V11" s="201"/>
      <c r="W11" s="201"/>
      <c r="X11" s="201"/>
      <c r="Y11" s="201"/>
      <c r="Z11" s="201"/>
      <c r="AA11" s="201"/>
      <c r="AB11" s="202"/>
      <c r="AC11" s="202"/>
      <c r="AD11" s="202"/>
      <c r="AE11" s="175" t="s">
        <v>99</v>
      </c>
      <c r="AF11" s="176"/>
      <c r="AG11" s="177"/>
      <c r="AH11" s="322">
        <v>-1</v>
      </c>
      <c r="AI11" s="323"/>
      <c r="AJ11" s="323"/>
      <c r="AK11" s="323"/>
      <c r="AL11" s="323"/>
      <c r="AM11" s="323"/>
      <c r="AN11" s="324"/>
      <c r="AO11" s="312">
        <v>691</v>
      </c>
      <c r="AP11" s="313"/>
      <c r="AQ11" s="313"/>
      <c r="AR11" s="313"/>
      <c r="AS11" s="313"/>
      <c r="AT11" s="313"/>
      <c r="AU11" s="313"/>
      <c r="AV11" s="314"/>
      <c r="AW11" s="318">
        <f>+ROUND($AH$11*$AO$11,0)</f>
        <v>-691</v>
      </c>
      <c r="AX11" s="318"/>
      <c r="AY11" s="318"/>
      <c r="AZ11" s="318"/>
      <c r="BA11" s="318"/>
      <c r="BB11" s="318"/>
      <c r="BC11" s="318"/>
      <c r="BD11" s="318"/>
      <c r="BE11" s="318"/>
      <c r="BF11" s="318"/>
      <c r="BG11" s="319"/>
      <c r="BH11" s="175"/>
      <c r="BI11" s="176"/>
      <c r="BJ11" s="176"/>
      <c r="BK11" s="176"/>
      <c r="BL11" s="176"/>
      <c r="BM11" s="176"/>
      <c r="BN11" s="176"/>
      <c r="BO11" s="176"/>
      <c r="BP11" s="176"/>
      <c r="BQ11" s="177"/>
    </row>
    <row r="12" spans="2:80" ht="11.25" customHeight="1">
      <c r="B12" s="178"/>
      <c r="C12" s="179"/>
      <c r="D12" s="180"/>
      <c r="E12" s="202"/>
      <c r="F12" s="202"/>
      <c r="G12" s="202"/>
      <c r="H12" s="201"/>
      <c r="I12" s="201"/>
      <c r="J12" s="201"/>
      <c r="K12" s="201"/>
      <c r="L12" s="201"/>
      <c r="M12" s="201"/>
      <c r="N12" s="201"/>
      <c r="O12" s="201"/>
      <c r="P12" s="201"/>
      <c r="Q12" s="201"/>
      <c r="R12" s="201"/>
      <c r="S12" s="201"/>
      <c r="T12" s="201"/>
      <c r="U12" s="201"/>
      <c r="V12" s="201"/>
      <c r="W12" s="201"/>
      <c r="X12" s="201"/>
      <c r="Y12" s="201"/>
      <c r="Z12" s="201"/>
      <c r="AA12" s="201"/>
      <c r="AB12" s="202"/>
      <c r="AC12" s="202"/>
      <c r="AD12" s="202"/>
      <c r="AE12" s="178"/>
      <c r="AF12" s="179"/>
      <c r="AG12" s="180"/>
      <c r="AH12" s="325"/>
      <c r="AI12" s="326"/>
      <c r="AJ12" s="326"/>
      <c r="AK12" s="326"/>
      <c r="AL12" s="326"/>
      <c r="AM12" s="326"/>
      <c r="AN12" s="327"/>
      <c r="AO12" s="315"/>
      <c r="AP12" s="316"/>
      <c r="AQ12" s="316"/>
      <c r="AR12" s="316"/>
      <c r="AS12" s="316"/>
      <c r="AT12" s="316"/>
      <c r="AU12" s="316"/>
      <c r="AV12" s="317"/>
      <c r="AW12" s="320"/>
      <c r="AX12" s="320"/>
      <c r="AY12" s="320"/>
      <c r="AZ12" s="320"/>
      <c r="BA12" s="320"/>
      <c r="BB12" s="320"/>
      <c r="BC12" s="320"/>
      <c r="BD12" s="320"/>
      <c r="BE12" s="320"/>
      <c r="BF12" s="320"/>
      <c r="BG12" s="321"/>
      <c r="BH12" s="178"/>
      <c r="BI12" s="179"/>
      <c r="BJ12" s="179"/>
      <c r="BK12" s="179"/>
      <c r="BL12" s="179"/>
      <c r="BM12" s="179"/>
      <c r="BN12" s="179"/>
      <c r="BO12" s="179"/>
      <c r="BP12" s="179"/>
      <c r="BQ12" s="180"/>
    </row>
    <row r="13" spans="2:80" ht="11.25" customHeight="1">
      <c r="B13" s="175"/>
      <c r="C13" s="176"/>
      <c r="D13" s="177"/>
      <c r="E13" s="202"/>
      <c r="F13" s="202"/>
      <c r="G13" s="202"/>
      <c r="H13" s="201"/>
      <c r="I13" s="201"/>
      <c r="J13" s="201"/>
      <c r="K13" s="201"/>
      <c r="L13" s="201"/>
      <c r="M13" s="201"/>
      <c r="N13" s="201"/>
      <c r="O13" s="201"/>
      <c r="P13" s="201"/>
      <c r="Q13" s="201"/>
      <c r="R13" s="201"/>
      <c r="S13" s="201"/>
      <c r="T13" s="201"/>
      <c r="U13" s="201"/>
      <c r="V13" s="201"/>
      <c r="W13" s="201"/>
      <c r="X13" s="201"/>
      <c r="Y13" s="201"/>
      <c r="Z13" s="201"/>
      <c r="AA13" s="201"/>
      <c r="AB13" s="202"/>
      <c r="AC13" s="202"/>
      <c r="AD13" s="202"/>
      <c r="AE13" s="175"/>
      <c r="AF13" s="176"/>
      <c r="AG13" s="177"/>
      <c r="AH13" s="322"/>
      <c r="AI13" s="323"/>
      <c r="AJ13" s="323"/>
      <c r="AK13" s="323"/>
      <c r="AL13" s="323"/>
      <c r="AM13" s="323"/>
      <c r="AN13" s="324"/>
      <c r="AO13" s="312"/>
      <c r="AP13" s="313"/>
      <c r="AQ13" s="313"/>
      <c r="AR13" s="313"/>
      <c r="AS13" s="313"/>
      <c r="AT13" s="313"/>
      <c r="AU13" s="313"/>
      <c r="AV13" s="314"/>
      <c r="AW13" s="318">
        <f>+ROUND($AH$13*$AO$13,0)</f>
        <v>0</v>
      </c>
      <c r="AX13" s="318"/>
      <c r="AY13" s="318"/>
      <c r="AZ13" s="318"/>
      <c r="BA13" s="318"/>
      <c r="BB13" s="318"/>
      <c r="BC13" s="318"/>
      <c r="BD13" s="318"/>
      <c r="BE13" s="318"/>
      <c r="BF13" s="318"/>
      <c r="BG13" s="319"/>
      <c r="BH13" s="175"/>
      <c r="BI13" s="176"/>
      <c r="BJ13" s="176"/>
      <c r="BK13" s="176"/>
      <c r="BL13" s="176"/>
      <c r="BM13" s="176"/>
      <c r="BN13" s="176"/>
      <c r="BO13" s="176"/>
      <c r="BP13" s="176"/>
      <c r="BQ13" s="177"/>
    </row>
    <row r="14" spans="2:80" ht="11.25" customHeight="1">
      <c r="B14" s="178"/>
      <c r="C14" s="179"/>
      <c r="D14" s="180"/>
      <c r="E14" s="202"/>
      <c r="F14" s="202"/>
      <c r="G14" s="202"/>
      <c r="H14" s="201"/>
      <c r="I14" s="201"/>
      <c r="J14" s="201"/>
      <c r="K14" s="201"/>
      <c r="L14" s="201"/>
      <c r="M14" s="201"/>
      <c r="N14" s="201"/>
      <c r="O14" s="201"/>
      <c r="P14" s="201"/>
      <c r="Q14" s="201"/>
      <c r="R14" s="201"/>
      <c r="S14" s="201"/>
      <c r="T14" s="201"/>
      <c r="U14" s="201"/>
      <c r="V14" s="201"/>
      <c r="W14" s="201"/>
      <c r="X14" s="201"/>
      <c r="Y14" s="201"/>
      <c r="Z14" s="201"/>
      <c r="AA14" s="201"/>
      <c r="AB14" s="202"/>
      <c r="AC14" s="202"/>
      <c r="AD14" s="202"/>
      <c r="AE14" s="178"/>
      <c r="AF14" s="179"/>
      <c r="AG14" s="180"/>
      <c r="AH14" s="325"/>
      <c r="AI14" s="326"/>
      <c r="AJ14" s="326"/>
      <c r="AK14" s="326"/>
      <c r="AL14" s="326"/>
      <c r="AM14" s="326"/>
      <c r="AN14" s="327"/>
      <c r="AO14" s="315"/>
      <c r="AP14" s="316"/>
      <c r="AQ14" s="316"/>
      <c r="AR14" s="316"/>
      <c r="AS14" s="316"/>
      <c r="AT14" s="316"/>
      <c r="AU14" s="316"/>
      <c r="AV14" s="317"/>
      <c r="AW14" s="320"/>
      <c r="AX14" s="320"/>
      <c r="AY14" s="320"/>
      <c r="AZ14" s="320"/>
      <c r="BA14" s="320"/>
      <c r="BB14" s="320"/>
      <c r="BC14" s="320"/>
      <c r="BD14" s="320"/>
      <c r="BE14" s="320"/>
      <c r="BF14" s="320"/>
      <c r="BG14" s="321"/>
      <c r="BH14" s="178"/>
      <c r="BI14" s="179"/>
      <c r="BJ14" s="179"/>
      <c r="BK14" s="179"/>
      <c r="BL14" s="179"/>
      <c r="BM14" s="179"/>
      <c r="BN14" s="179"/>
      <c r="BO14" s="179"/>
      <c r="BP14" s="179"/>
      <c r="BQ14" s="180"/>
    </row>
    <row r="15" spans="2:80" ht="11.25" customHeight="1">
      <c r="B15" s="175"/>
      <c r="C15" s="176"/>
      <c r="D15" s="177"/>
      <c r="E15" s="202"/>
      <c r="F15" s="202"/>
      <c r="G15" s="202"/>
      <c r="H15" s="201"/>
      <c r="I15" s="201"/>
      <c r="J15" s="201"/>
      <c r="K15" s="201"/>
      <c r="L15" s="201"/>
      <c r="M15" s="201"/>
      <c r="N15" s="201"/>
      <c r="O15" s="201"/>
      <c r="P15" s="201"/>
      <c r="Q15" s="201"/>
      <c r="R15" s="201"/>
      <c r="S15" s="201"/>
      <c r="T15" s="201"/>
      <c r="U15" s="201"/>
      <c r="V15" s="201"/>
      <c r="W15" s="201"/>
      <c r="X15" s="201"/>
      <c r="Y15" s="201"/>
      <c r="Z15" s="201"/>
      <c r="AA15" s="201"/>
      <c r="AB15" s="202"/>
      <c r="AC15" s="202"/>
      <c r="AD15" s="202"/>
      <c r="AE15" s="175"/>
      <c r="AF15" s="176"/>
      <c r="AG15" s="177"/>
      <c r="AH15" s="322"/>
      <c r="AI15" s="323"/>
      <c r="AJ15" s="323"/>
      <c r="AK15" s="323"/>
      <c r="AL15" s="323"/>
      <c r="AM15" s="323"/>
      <c r="AN15" s="324"/>
      <c r="AO15" s="312"/>
      <c r="AP15" s="313"/>
      <c r="AQ15" s="313"/>
      <c r="AR15" s="313"/>
      <c r="AS15" s="313"/>
      <c r="AT15" s="313"/>
      <c r="AU15" s="313"/>
      <c r="AV15" s="314"/>
      <c r="AW15" s="318">
        <f>+ROUND($AH$15*$AO$15,0)</f>
        <v>0</v>
      </c>
      <c r="AX15" s="318"/>
      <c r="AY15" s="318"/>
      <c r="AZ15" s="318"/>
      <c r="BA15" s="318"/>
      <c r="BB15" s="318"/>
      <c r="BC15" s="318"/>
      <c r="BD15" s="318"/>
      <c r="BE15" s="318"/>
      <c r="BF15" s="318"/>
      <c r="BG15" s="319"/>
      <c r="BH15" s="175"/>
      <c r="BI15" s="176"/>
      <c r="BJ15" s="176"/>
      <c r="BK15" s="176"/>
      <c r="BL15" s="176"/>
      <c r="BM15" s="176"/>
      <c r="BN15" s="176"/>
      <c r="BO15" s="176"/>
      <c r="BP15" s="176"/>
      <c r="BQ15" s="177"/>
    </row>
    <row r="16" spans="2:80" ht="11.25" customHeight="1">
      <c r="B16" s="178"/>
      <c r="C16" s="179"/>
      <c r="D16" s="180"/>
      <c r="E16" s="202"/>
      <c r="F16" s="202"/>
      <c r="G16" s="202"/>
      <c r="H16" s="201"/>
      <c r="I16" s="201"/>
      <c r="J16" s="201"/>
      <c r="K16" s="201"/>
      <c r="L16" s="201"/>
      <c r="M16" s="201"/>
      <c r="N16" s="201"/>
      <c r="O16" s="201"/>
      <c r="P16" s="201"/>
      <c r="Q16" s="201"/>
      <c r="R16" s="201"/>
      <c r="S16" s="201"/>
      <c r="T16" s="201"/>
      <c r="U16" s="201"/>
      <c r="V16" s="201"/>
      <c r="W16" s="201"/>
      <c r="X16" s="201"/>
      <c r="Y16" s="201"/>
      <c r="Z16" s="201"/>
      <c r="AA16" s="201"/>
      <c r="AB16" s="202"/>
      <c r="AC16" s="202"/>
      <c r="AD16" s="202"/>
      <c r="AE16" s="178"/>
      <c r="AF16" s="179"/>
      <c r="AG16" s="180"/>
      <c r="AH16" s="325"/>
      <c r="AI16" s="326"/>
      <c r="AJ16" s="326"/>
      <c r="AK16" s="326"/>
      <c r="AL16" s="326"/>
      <c r="AM16" s="326"/>
      <c r="AN16" s="327"/>
      <c r="AO16" s="315"/>
      <c r="AP16" s="316"/>
      <c r="AQ16" s="316"/>
      <c r="AR16" s="316"/>
      <c r="AS16" s="316"/>
      <c r="AT16" s="316"/>
      <c r="AU16" s="316"/>
      <c r="AV16" s="317"/>
      <c r="AW16" s="320"/>
      <c r="AX16" s="320"/>
      <c r="AY16" s="320"/>
      <c r="AZ16" s="320"/>
      <c r="BA16" s="320"/>
      <c r="BB16" s="320"/>
      <c r="BC16" s="320"/>
      <c r="BD16" s="320"/>
      <c r="BE16" s="320"/>
      <c r="BF16" s="320"/>
      <c r="BG16" s="321"/>
      <c r="BH16" s="178"/>
      <c r="BI16" s="179"/>
      <c r="BJ16" s="179"/>
      <c r="BK16" s="179"/>
      <c r="BL16" s="179"/>
      <c r="BM16" s="179"/>
      <c r="BN16" s="179"/>
      <c r="BO16" s="179"/>
      <c r="BP16" s="179"/>
      <c r="BQ16" s="180"/>
    </row>
    <row r="17" spans="2:69" ht="11.25" customHeight="1">
      <c r="B17" s="175"/>
      <c r="C17" s="176"/>
      <c r="D17" s="177"/>
      <c r="E17" s="202"/>
      <c r="F17" s="202"/>
      <c r="G17" s="202"/>
      <c r="H17" s="201"/>
      <c r="I17" s="201"/>
      <c r="J17" s="201"/>
      <c r="K17" s="201"/>
      <c r="L17" s="201"/>
      <c r="M17" s="201"/>
      <c r="N17" s="201"/>
      <c r="O17" s="201"/>
      <c r="P17" s="201"/>
      <c r="Q17" s="201"/>
      <c r="R17" s="201"/>
      <c r="S17" s="201"/>
      <c r="T17" s="201"/>
      <c r="U17" s="201"/>
      <c r="V17" s="201"/>
      <c r="W17" s="201"/>
      <c r="X17" s="201"/>
      <c r="Y17" s="201"/>
      <c r="Z17" s="201"/>
      <c r="AA17" s="201"/>
      <c r="AB17" s="202"/>
      <c r="AC17" s="202"/>
      <c r="AD17" s="202"/>
      <c r="AE17" s="175"/>
      <c r="AF17" s="176"/>
      <c r="AG17" s="177"/>
      <c r="AH17" s="322"/>
      <c r="AI17" s="323"/>
      <c r="AJ17" s="323"/>
      <c r="AK17" s="323"/>
      <c r="AL17" s="323"/>
      <c r="AM17" s="323"/>
      <c r="AN17" s="324"/>
      <c r="AO17" s="312"/>
      <c r="AP17" s="313"/>
      <c r="AQ17" s="313"/>
      <c r="AR17" s="313"/>
      <c r="AS17" s="313"/>
      <c r="AT17" s="313"/>
      <c r="AU17" s="313"/>
      <c r="AV17" s="314"/>
      <c r="AW17" s="318">
        <f>+ROUND($AH$17*$AO$17,0)</f>
        <v>0</v>
      </c>
      <c r="AX17" s="318"/>
      <c r="AY17" s="318"/>
      <c r="AZ17" s="318"/>
      <c r="BA17" s="318"/>
      <c r="BB17" s="318"/>
      <c r="BC17" s="318"/>
      <c r="BD17" s="318"/>
      <c r="BE17" s="318"/>
      <c r="BF17" s="318"/>
      <c r="BG17" s="319"/>
      <c r="BH17" s="175"/>
      <c r="BI17" s="176"/>
      <c r="BJ17" s="176"/>
      <c r="BK17" s="176"/>
      <c r="BL17" s="176"/>
      <c r="BM17" s="176"/>
      <c r="BN17" s="176"/>
      <c r="BO17" s="176"/>
      <c r="BP17" s="176"/>
      <c r="BQ17" s="177"/>
    </row>
    <row r="18" spans="2:69" ht="11.25" customHeight="1">
      <c r="B18" s="178"/>
      <c r="C18" s="179"/>
      <c r="D18" s="180"/>
      <c r="E18" s="202"/>
      <c r="F18" s="202"/>
      <c r="G18" s="202"/>
      <c r="H18" s="201"/>
      <c r="I18" s="201"/>
      <c r="J18" s="201"/>
      <c r="K18" s="201"/>
      <c r="L18" s="201"/>
      <c r="M18" s="201"/>
      <c r="N18" s="201"/>
      <c r="O18" s="201"/>
      <c r="P18" s="201"/>
      <c r="Q18" s="201"/>
      <c r="R18" s="201"/>
      <c r="S18" s="201"/>
      <c r="T18" s="201"/>
      <c r="U18" s="201"/>
      <c r="V18" s="201"/>
      <c r="W18" s="201"/>
      <c r="X18" s="201"/>
      <c r="Y18" s="201"/>
      <c r="Z18" s="201"/>
      <c r="AA18" s="201"/>
      <c r="AB18" s="202"/>
      <c r="AC18" s="202"/>
      <c r="AD18" s="202"/>
      <c r="AE18" s="178"/>
      <c r="AF18" s="179"/>
      <c r="AG18" s="180"/>
      <c r="AH18" s="325"/>
      <c r="AI18" s="326"/>
      <c r="AJ18" s="326"/>
      <c r="AK18" s="326"/>
      <c r="AL18" s="326"/>
      <c r="AM18" s="326"/>
      <c r="AN18" s="327"/>
      <c r="AO18" s="315"/>
      <c r="AP18" s="316"/>
      <c r="AQ18" s="316"/>
      <c r="AR18" s="316"/>
      <c r="AS18" s="316"/>
      <c r="AT18" s="316"/>
      <c r="AU18" s="316"/>
      <c r="AV18" s="317"/>
      <c r="AW18" s="320"/>
      <c r="AX18" s="320"/>
      <c r="AY18" s="320"/>
      <c r="AZ18" s="320"/>
      <c r="BA18" s="320"/>
      <c r="BB18" s="320"/>
      <c r="BC18" s="320"/>
      <c r="BD18" s="320"/>
      <c r="BE18" s="320"/>
      <c r="BF18" s="320"/>
      <c r="BG18" s="321"/>
      <c r="BH18" s="178"/>
      <c r="BI18" s="179"/>
      <c r="BJ18" s="179"/>
      <c r="BK18" s="179"/>
      <c r="BL18" s="179"/>
      <c r="BM18" s="179"/>
      <c r="BN18" s="179"/>
      <c r="BO18" s="179"/>
      <c r="BP18" s="179"/>
      <c r="BQ18" s="180"/>
    </row>
    <row r="19" spans="2:69" ht="11.25" customHeight="1">
      <c r="B19" s="175"/>
      <c r="C19" s="176"/>
      <c r="D19" s="177"/>
      <c r="E19" s="202"/>
      <c r="F19" s="202"/>
      <c r="G19" s="202"/>
      <c r="H19" s="201"/>
      <c r="I19" s="201"/>
      <c r="J19" s="201"/>
      <c r="K19" s="201"/>
      <c r="L19" s="201"/>
      <c r="M19" s="201"/>
      <c r="N19" s="201"/>
      <c r="O19" s="201"/>
      <c r="P19" s="201"/>
      <c r="Q19" s="201"/>
      <c r="R19" s="201"/>
      <c r="S19" s="201"/>
      <c r="T19" s="201"/>
      <c r="U19" s="201"/>
      <c r="V19" s="201"/>
      <c r="W19" s="201"/>
      <c r="X19" s="201"/>
      <c r="Y19" s="201"/>
      <c r="Z19" s="201"/>
      <c r="AA19" s="201"/>
      <c r="AB19" s="202"/>
      <c r="AC19" s="202"/>
      <c r="AD19" s="202"/>
      <c r="AE19" s="175"/>
      <c r="AF19" s="176"/>
      <c r="AG19" s="177"/>
      <c r="AH19" s="322"/>
      <c r="AI19" s="323"/>
      <c r="AJ19" s="323"/>
      <c r="AK19" s="323"/>
      <c r="AL19" s="323"/>
      <c r="AM19" s="323"/>
      <c r="AN19" s="324"/>
      <c r="AO19" s="312"/>
      <c r="AP19" s="313"/>
      <c r="AQ19" s="313"/>
      <c r="AR19" s="313"/>
      <c r="AS19" s="313"/>
      <c r="AT19" s="313"/>
      <c r="AU19" s="313"/>
      <c r="AV19" s="314"/>
      <c r="AW19" s="318">
        <f>+ROUND($AH$19*$AO$19,0)</f>
        <v>0</v>
      </c>
      <c r="AX19" s="318"/>
      <c r="AY19" s="318"/>
      <c r="AZ19" s="318"/>
      <c r="BA19" s="318"/>
      <c r="BB19" s="318"/>
      <c r="BC19" s="318"/>
      <c r="BD19" s="318"/>
      <c r="BE19" s="318"/>
      <c r="BF19" s="318"/>
      <c r="BG19" s="319"/>
      <c r="BH19" s="175"/>
      <c r="BI19" s="176"/>
      <c r="BJ19" s="176"/>
      <c r="BK19" s="176"/>
      <c r="BL19" s="176"/>
      <c r="BM19" s="176"/>
      <c r="BN19" s="176"/>
      <c r="BO19" s="176"/>
      <c r="BP19" s="176"/>
      <c r="BQ19" s="177"/>
    </row>
    <row r="20" spans="2:69" ht="11.25" customHeight="1">
      <c r="B20" s="178"/>
      <c r="C20" s="179"/>
      <c r="D20" s="180"/>
      <c r="E20" s="202"/>
      <c r="F20" s="202"/>
      <c r="G20" s="202"/>
      <c r="H20" s="201"/>
      <c r="I20" s="201"/>
      <c r="J20" s="201"/>
      <c r="K20" s="201"/>
      <c r="L20" s="201"/>
      <c r="M20" s="201"/>
      <c r="N20" s="201"/>
      <c r="O20" s="201"/>
      <c r="P20" s="201"/>
      <c r="Q20" s="201"/>
      <c r="R20" s="201"/>
      <c r="S20" s="201"/>
      <c r="T20" s="201"/>
      <c r="U20" s="201"/>
      <c r="V20" s="201"/>
      <c r="W20" s="201"/>
      <c r="X20" s="201"/>
      <c r="Y20" s="201"/>
      <c r="Z20" s="201"/>
      <c r="AA20" s="201"/>
      <c r="AB20" s="202"/>
      <c r="AC20" s="202"/>
      <c r="AD20" s="202"/>
      <c r="AE20" s="178"/>
      <c r="AF20" s="179"/>
      <c r="AG20" s="180"/>
      <c r="AH20" s="325"/>
      <c r="AI20" s="326"/>
      <c r="AJ20" s="326"/>
      <c r="AK20" s="326"/>
      <c r="AL20" s="326"/>
      <c r="AM20" s="326"/>
      <c r="AN20" s="327"/>
      <c r="AO20" s="315"/>
      <c r="AP20" s="316"/>
      <c r="AQ20" s="316"/>
      <c r="AR20" s="316"/>
      <c r="AS20" s="316"/>
      <c r="AT20" s="316"/>
      <c r="AU20" s="316"/>
      <c r="AV20" s="317"/>
      <c r="AW20" s="320"/>
      <c r="AX20" s="320"/>
      <c r="AY20" s="320"/>
      <c r="AZ20" s="320"/>
      <c r="BA20" s="320"/>
      <c r="BB20" s="320"/>
      <c r="BC20" s="320"/>
      <c r="BD20" s="320"/>
      <c r="BE20" s="320"/>
      <c r="BF20" s="320"/>
      <c r="BG20" s="321"/>
      <c r="BH20" s="178"/>
      <c r="BI20" s="179"/>
      <c r="BJ20" s="179"/>
      <c r="BK20" s="179"/>
      <c r="BL20" s="179"/>
      <c r="BM20" s="179"/>
      <c r="BN20" s="179"/>
      <c r="BO20" s="179"/>
      <c r="BP20" s="179"/>
      <c r="BQ20" s="180"/>
    </row>
    <row r="21" spans="2:69" ht="11.25" customHeight="1">
      <c r="B21" s="175"/>
      <c r="C21" s="176"/>
      <c r="D21" s="177"/>
      <c r="E21" s="202"/>
      <c r="F21" s="202"/>
      <c r="G21" s="202"/>
      <c r="H21" s="201"/>
      <c r="I21" s="201"/>
      <c r="J21" s="201"/>
      <c r="K21" s="201"/>
      <c r="L21" s="201"/>
      <c r="M21" s="201"/>
      <c r="N21" s="201"/>
      <c r="O21" s="201"/>
      <c r="P21" s="201"/>
      <c r="Q21" s="201"/>
      <c r="R21" s="201"/>
      <c r="S21" s="201"/>
      <c r="T21" s="201"/>
      <c r="U21" s="201"/>
      <c r="V21" s="201"/>
      <c r="W21" s="201"/>
      <c r="X21" s="201"/>
      <c r="Y21" s="201"/>
      <c r="Z21" s="201"/>
      <c r="AA21" s="201"/>
      <c r="AB21" s="202"/>
      <c r="AC21" s="202"/>
      <c r="AD21" s="202"/>
      <c r="AE21" s="175"/>
      <c r="AF21" s="176"/>
      <c r="AG21" s="177"/>
      <c r="AH21" s="322"/>
      <c r="AI21" s="323"/>
      <c r="AJ21" s="323"/>
      <c r="AK21" s="323"/>
      <c r="AL21" s="323"/>
      <c r="AM21" s="323"/>
      <c r="AN21" s="324"/>
      <c r="AO21" s="312"/>
      <c r="AP21" s="313"/>
      <c r="AQ21" s="313"/>
      <c r="AR21" s="313"/>
      <c r="AS21" s="313"/>
      <c r="AT21" s="313"/>
      <c r="AU21" s="313"/>
      <c r="AV21" s="314"/>
      <c r="AW21" s="318">
        <f>+ROUND($AH$21*$AO$21,0)</f>
        <v>0</v>
      </c>
      <c r="AX21" s="318"/>
      <c r="AY21" s="318"/>
      <c r="AZ21" s="318"/>
      <c r="BA21" s="318"/>
      <c r="BB21" s="318"/>
      <c r="BC21" s="318"/>
      <c r="BD21" s="318"/>
      <c r="BE21" s="318"/>
      <c r="BF21" s="318"/>
      <c r="BG21" s="319"/>
      <c r="BH21" s="175"/>
      <c r="BI21" s="176"/>
      <c r="BJ21" s="176"/>
      <c r="BK21" s="176"/>
      <c r="BL21" s="176"/>
      <c r="BM21" s="176"/>
      <c r="BN21" s="176"/>
      <c r="BO21" s="176"/>
      <c r="BP21" s="176"/>
      <c r="BQ21" s="177"/>
    </row>
    <row r="22" spans="2:69" ht="11.25" customHeight="1">
      <c r="B22" s="178"/>
      <c r="C22" s="179"/>
      <c r="D22" s="180"/>
      <c r="E22" s="202"/>
      <c r="F22" s="202"/>
      <c r="G22" s="202"/>
      <c r="H22" s="201"/>
      <c r="I22" s="201"/>
      <c r="J22" s="201"/>
      <c r="K22" s="201"/>
      <c r="L22" s="201"/>
      <c r="M22" s="201"/>
      <c r="N22" s="201"/>
      <c r="O22" s="201"/>
      <c r="P22" s="201"/>
      <c r="Q22" s="201"/>
      <c r="R22" s="201"/>
      <c r="S22" s="201"/>
      <c r="T22" s="201"/>
      <c r="U22" s="201"/>
      <c r="V22" s="201"/>
      <c r="W22" s="201"/>
      <c r="X22" s="201"/>
      <c r="Y22" s="201"/>
      <c r="Z22" s="201"/>
      <c r="AA22" s="201"/>
      <c r="AB22" s="202"/>
      <c r="AC22" s="202"/>
      <c r="AD22" s="202"/>
      <c r="AE22" s="178"/>
      <c r="AF22" s="179"/>
      <c r="AG22" s="180"/>
      <c r="AH22" s="325"/>
      <c r="AI22" s="326"/>
      <c r="AJ22" s="326"/>
      <c r="AK22" s="326"/>
      <c r="AL22" s="326"/>
      <c r="AM22" s="326"/>
      <c r="AN22" s="327"/>
      <c r="AO22" s="315"/>
      <c r="AP22" s="316"/>
      <c r="AQ22" s="316"/>
      <c r="AR22" s="316"/>
      <c r="AS22" s="316"/>
      <c r="AT22" s="316"/>
      <c r="AU22" s="316"/>
      <c r="AV22" s="317"/>
      <c r="AW22" s="320"/>
      <c r="AX22" s="320"/>
      <c r="AY22" s="320"/>
      <c r="AZ22" s="320"/>
      <c r="BA22" s="320"/>
      <c r="BB22" s="320"/>
      <c r="BC22" s="320"/>
      <c r="BD22" s="320"/>
      <c r="BE22" s="320"/>
      <c r="BF22" s="320"/>
      <c r="BG22" s="321"/>
      <c r="BH22" s="178"/>
      <c r="BI22" s="179"/>
      <c r="BJ22" s="179"/>
      <c r="BK22" s="179"/>
      <c r="BL22" s="179"/>
      <c r="BM22" s="179"/>
      <c r="BN22" s="179"/>
      <c r="BO22" s="179"/>
      <c r="BP22" s="179"/>
      <c r="BQ22" s="180"/>
    </row>
    <row r="23" spans="2:69" ht="11.25" customHeight="1">
      <c r="B23" s="175"/>
      <c r="C23" s="176"/>
      <c r="D23" s="177"/>
      <c r="E23" s="202"/>
      <c r="F23" s="202"/>
      <c r="G23" s="202"/>
      <c r="H23" s="201"/>
      <c r="I23" s="201"/>
      <c r="J23" s="201"/>
      <c r="K23" s="201"/>
      <c r="L23" s="201"/>
      <c r="M23" s="201"/>
      <c r="N23" s="201"/>
      <c r="O23" s="201"/>
      <c r="P23" s="201"/>
      <c r="Q23" s="201"/>
      <c r="R23" s="201"/>
      <c r="S23" s="201"/>
      <c r="T23" s="201"/>
      <c r="U23" s="201"/>
      <c r="V23" s="201"/>
      <c r="W23" s="201"/>
      <c r="X23" s="201"/>
      <c r="Y23" s="201"/>
      <c r="Z23" s="201"/>
      <c r="AA23" s="201"/>
      <c r="AB23" s="202"/>
      <c r="AC23" s="202"/>
      <c r="AD23" s="202"/>
      <c r="AE23" s="175"/>
      <c r="AF23" s="176"/>
      <c r="AG23" s="177"/>
      <c r="AH23" s="322"/>
      <c r="AI23" s="323"/>
      <c r="AJ23" s="323"/>
      <c r="AK23" s="323"/>
      <c r="AL23" s="323"/>
      <c r="AM23" s="323"/>
      <c r="AN23" s="324"/>
      <c r="AO23" s="312"/>
      <c r="AP23" s="313"/>
      <c r="AQ23" s="313"/>
      <c r="AR23" s="313"/>
      <c r="AS23" s="313"/>
      <c r="AT23" s="313"/>
      <c r="AU23" s="313"/>
      <c r="AV23" s="314"/>
      <c r="AW23" s="318">
        <f>+ROUND($AH$23*$AO$23,0)</f>
        <v>0</v>
      </c>
      <c r="AX23" s="318"/>
      <c r="AY23" s="318"/>
      <c r="AZ23" s="318"/>
      <c r="BA23" s="318"/>
      <c r="BB23" s="318"/>
      <c r="BC23" s="318"/>
      <c r="BD23" s="318"/>
      <c r="BE23" s="318"/>
      <c r="BF23" s="318"/>
      <c r="BG23" s="319"/>
      <c r="BH23" s="175"/>
      <c r="BI23" s="176"/>
      <c r="BJ23" s="176"/>
      <c r="BK23" s="176"/>
      <c r="BL23" s="176"/>
      <c r="BM23" s="176"/>
      <c r="BN23" s="176"/>
      <c r="BO23" s="176"/>
      <c r="BP23" s="176"/>
      <c r="BQ23" s="177"/>
    </row>
    <row r="24" spans="2:69" ht="11.25" customHeight="1">
      <c r="B24" s="178"/>
      <c r="C24" s="179"/>
      <c r="D24" s="180"/>
      <c r="E24" s="202"/>
      <c r="F24" s="202"/>
      <c r="G24" s="202"/>
      <c r="H24" s="201"/>
      <c r="I24" s="201"/>
      <c r="J24" s="201"/>
      <c r="K24" s="201"/>
      <c r="L24" s="201"/>
      <c r="M24" s="201"/>
      <c r="N24" s="201"/>
      <c r="O24" s="201"/>
      <c r="P24" s="201"/>
      <c r="Q24" s="201"/>
      <c r="R24" s="201"/>
      <c r="S24" s="201"/>
      <c r="T24" s="201"/>
      <c r="U24" s="201"/>
      <c r="V24" s="201"/>
      <c r="W24" s="201"/>
      <c r="X24" s="201"/>
      <c r="Y24" s="201"/>
      <c r="Z24" s="201"/>
      <c r="AA24" s="201"/>
      <c r="AB24" s="202"/>
      <c r="AC24" s="202"/>
      <c r="AD24" s="202"/>
      <c r="AE24" s="178"/>
      <c r="AF24" s="179"/>
      <c r="AG24" s="180"/>
      <c r="AH24" s="325"/>
      <c r="AI24" s="326"/>
      <c r="AJ24" s="326"/>
      <c r="AK24" s="326"/>
      <c r="AL24" s="326"/>
      <c r="AM24" s="326"/>
      <c r="AN24" s="327"/>
      <c r="AO24" s="315"/>
      <c r="AP24" s="316"/>
      <c r="AQ24" s="316"/>
      <c r="AR24" s="316"/>
      <c r="AS24" s="316"/>
      <c r="AT24" s="316"/>
      <c r="AU24" s="316"/>
      <c r="AV24" s="317"/>
      <c r="AW24" s="320"/>
      <c r="AX24" s="320"/>
      <c r="AY24" s="320"/>
      <c r="AZ24" s="320"/>
      <c r="BA24" s="320"/>
      <c r="BB24" s="320"/>
      <c r="BC24" s="320"/>
      <c r="BD24" s="320"/>
      <c r="BE24" s="320"/>
      <c r="BF24" s="320"/>
      <c r="BG24" s="321"/>
      <c r="BH24" s="178"/>
      <c r="BI24" s="179"/>
      <c r="BJ24" s="179"/>
      <c r="BK24" s="179"/>
      <c r="BL24" s="179"/>
      <c r="BM24" s="179"/>
      <c r="BN24" s="179"/>
      <c r="BO24" s="179"/>
      <c r="BP24" s="179"/>
      <c r="BQ24" s="180"/>
    </row>
    <row r="25" spans="2:69" ht="11.25" customHeight="1">
      <c r="B25" s="175"/>
      <c r="C25" s="176"/>
      <c r="D25" s="177"/>
      <c r="E25" s="202"/>
      <c r="F25" s="202"/>
      <c r="G25" s="202"/>
      <c r="H25" s="201"/>
      <c r="I25" s="201"/>
      <c r="J25" s="201"/>
      <c r="K25" s="201"/>
      <c r="L25" s="201"/>
      <c r="M25" s="201"/>
      <c r="N25" s="201"/>
      <c r="O25" s="201"/>
      <c r="P25" s="201"/>
      <c r="Q25" s="201"/>
      <c r="R25" s="201"/>
      <c r="S25" s="201"/>
      <c r="T25" s="201"/>
      <c r="U25" s="201"/>
      <c r="V25" s="201"/>
      <c r="W25" s="201"/>
      <c r="X25" s="201"/>
      <c r="Y25" s="201"/>
      <c r="Z25" s="201"/>
      <c r="AA25" s="201"/>
      <c r="AB25" s="202"/>
      <c r="AC25" s="202"/>
      <c r="AD25" s="202"/>
      <c r="AE25" s="175"/>
      <c r="AF25" s="176"/>
      <c r="AG25" s="177"/>
      <c r="AH25" s="322"/>
      <c r="AI25" s="323"/>
      <c r="AJ25" s="323"/>
      <c r="AK25" s="323"/>
      <c r="AL25" s="323"/>
      <c r="AM25" s="323"/>
      <c r="AN25" s="324"/>
      <c r="AO25" s="312"/>
      <c r="AP25" s="313"/>
      <c r="AQ25" s="313"/>
      <c r="AR25" s="313"/>
      <c r="AS25" s="313"/>
      <c r="AT25" s="313"/>
      <c r="AU25" s="313"/>
      <c r="AV25" s="314"/>
      <c r="AW25" s="318">
        <f>+ROUND($AH$25*$AO$25,0)</f>
        <v>0</v>
      </c>
      <c r="AX25" s="318"/>
      <c r="AY25" s="318"/>
      <c r="AZ25" s="318"/>
      <c r="BA25" s="318"/>
      <c r="BB25" s="318"/>
      <c r="BC25" s="318"/>
      <c r="BD25" s="318"/>
      <c r="BE25" s="318"/>
      <c r="BF25" s="318"/>
      <c r="BG25" s="319"/>
      <c r="BH25" s="175"/>
      <c r="BI25" s="176"/>
      <c r="BJ25" s="176"/>
      <c r="BK25" s="176"/>
      <c r="BL25" s="176"/>
      <c r="BM25" s="176"/>
      <c r="BN25" s="176"/>
      <c r="BO25" s="176"/>
      <c r="BP25" s="176"/>
      <c r="BQ25" s="177"/>
    </row>
    <row r="26" spans="2:69" ht="11.25" customHeight="1">
      <c r="B26" s="178"/>
      <c r="C26" s="179"/>
      <c r="D26" s="180"/>
      <c r="E26" s="202"/>
      <c r="F26" s="202"/>
      <c r="G26" s="202"/>
      <c r="H26" s="201"/>
      <c r="I26" s="201"/>
      <c r="J26" s="201"/>
      <c r="K26" s="201"/>
      <c r="L26" s="201"/>
      <c r="M26" s="201"/>
      <c r="N26" s="201"/>
      <c r="O26" s="201"/>
      <c r="P26" s="201"/>
      <c r="Q26" s="201"/>
      <c r="R26" s="201"/>
      <c r="S26" s="201"/>
      <c r="T26" s="201"/>
      <c r="U26" s="201"/>
      <c r="V26" s="201"/>
      <c r="W26" s="201"/>
      <c r="X26" s="201"/>
      <c r="Y26" s="201"/>
      <c r="Z26" s="201"/>
      <c r="AA26" s="201"/>
      <c r="AB26" s="202"/>
      <c r="AC26" s="202"/>
      <c r="AD26" s="202"/>
      <c r="AE26" s="178"/>
      <c r="AF26" s="179"/>
      <c r="AG26" s="180"/>
      <c r="AH26" s="325"/>
      <c r="AI26" s="326"/>
      <c r="AJ26" s="326"/>
      <c r="AK26" s="326"/>
      <c r="AL26" s="326"/>
      <c r="AM26" s="326"/>
      <c r="AN26" s="327"/>
      <c r="AO26" s="315"/>
      <c r="AP26" s="316"/>
      <c r="AQ26" s="316"/>
      <c r="AR26" s="316"/>
      <c r="AS26" s="316"/>
      <c r="AT26" s="316"/>
      <c r="AU26" s="316"/>
      <c r="AV26" s="317"/>
      <c r="AW26" s="320"/>
      <c r="AX26" s="320"/>
      <c r="AY26" s="320"/>
      <c r="AZ26" s="320"/>
      <c r="BA26" s="320"/>
      <c r="BB26" s="320"/>
      <c r="BC26" s="320"/>
      <c r="BD26" s="320"/>
      <c r="BE26" s="320"/>
      <c r="BF26" s="320"/>
      <c r="BG26" s="321"/>
      <c r="BH26" s="178"/>
      <c r="BI26" s="179"/>
      <c r="BJ26" s="179"/>
      <c r="BK26" s="179"/>
      <c r="BL26" s="179"/>
      <c r="BM26" s="179"/>
      <c r="BN26" s="179"/>
      <c r="BO26" s="179"/>
      <c r="BP26" s="179"/>
      <c r="BQ26" s="180"/>
    </row>
    <row r="27" spans="2:69" ht="11.25" customHeight="1">
      <c r="B27" s="175"/>
      <c r="C27" s="176"/>
      <c r="D27" s="177"/>
      <c r="E27" s="202"/>
      <c r="F27" s="202"/>
      <c r="G27" s="202"/>
      <c r="H27" s="201"/>
      <c r="I27" s="201"/>
      <c r="J27" s="201"/>
      <c r="K27" s="201"/>
      <c r="L27" s="201"/>
      <c r="M27" s="201"/>
      <c r="N27" s="201"/>
      <c r="O27" s="201"/>
      <c r="P27" s="201"/>
      <c r="Q27" s="201"/>
      <c r="R27" s="201"/>
      <c r="S27" s="201"/>
      <c r="T27" s="201"/>
      <c r="U27" s="201"/>
      <c r="V27" s="201"/>
      <c r="W27" s="201"/>
      <c r="X27" s="201"/>
      <c r="Y27" s="201"/>
      <c r="Z27" s="201"/>
      <c r="AA27" s="201"/>
      <c r="AB27" s="202"/>
      <c r="AC27" s="202"/>
      <c r="AD27" s="202"/>
      <c r="AE27" s="175"/>
      <c r="AF27" s="176"/>
      <c r="AG27" s="177"/>
      <c r="AH27" s="322"/>
      <c r="AI27" s="323"/>
      <c r="AJ27" s="323"/>
      <c r="AK27" s="323"/>
      <c r="AL27" s="323"/>
      <c r="AM27" s="323"/>
      <c r="AN27" s="324"/>
      <c r="AO27" s="312"/>
      <c r="AP27" s="313"/>
      <c r="AQ27" s="313"/>
      <c r="AR27" s="313"/>
      <c r="AS27" s="313"/>
      <c r="AT27" s="313"/>
      <c r="AU27" s="313"/>
      <c r="AV27" s="314"/>
      <c r="AW27" s="318">
        <f>+ROUND($AH$27*$AO$27,0)</f>
        <v>0</v>
      </c>
      <c r="AX27" s="318"/>
      <c r="AY27" s="318"/>
      <c r="AZ27" s="318"/>
      <c r="BA27" s="318"/>
      <c r="BB27" s="318"/>
      <c r="BC27" s="318"/>
      <c r="BD27" s="318"/>
      <c r="BE27" s="318"/>
      <c r="BF27" s="318"/>
      <c r="BG27" s="319"/>
      <c r="BH27" s="175"/>
      <c r="BI27" s="176"/>
      <c r="BJ27" s="176"/>
      <c r="BK27" s="176"/>
      <c r="BL27" s="176"/>
      <c r="BM27" s="176"/>
      <c r="BN27" s="176"/>
      <c r="BO27" s="176"/>
      <c r="BP27" s="176"/>
      <c r="BQ27" s="177"/>
    </row>
    <row r="28" spans="2:69" ht="11.25" customHeight="1">
      <c r="B28" s="178"/>
      <c r="C28" s="179"/>
      <c r="D28" s="180"/>
      <c r="E28" s="202"/>
      <c r="F28" s="202"/>
      <c r="G28" s="202"/>
      <c r="H28" s="201"/>
      <c r="I28" s="201"/>
      <c r="J28" s="201"/>
      <c r="K28" s="201"/>
      <c r="L28" s="201"/>
      <c r="M28" s="201"/>
      <c r="N28" s="201"/>
      <c r="O28" s="201"/>
      <c r="P28" s="201"/>
      <c r="Q28" s="201"/>
      <c r="R28" s="201"/>
      <c r="S28" s="201"/>
      <c r="T28" s="201"/>
      <c r="U28" s="201"/>
      <c r="V28" s="201"/>
      <c r="W28" s="201"/>
      <c r="X28" s="201"/>
      <c r="Y28" s="201"/>
      <c r="Z28" s="201"/>
      <c r="AA28" s="201"/>
      <c r="AB28" s="202"/>
      <c r="AC28" s="202"/>
      <c r="AD28" s="202"/>
      <c r="AE28" s="178"/>
      <c r="AF28" s="179"/>
      <c r="AG28" s="180"/>
      <c r="AH28" s="325"/>
      <c r="AI28" s="326"/>
      <c r="AJ28" s="326"/>
      <c r="AK28" s="326"/>
      <c r="AL28" s="326"/>
      <c r="AM28" s="326"/>
      <c r="AN28" s="327"/>
      <c r="AO28" s="315"/>
      <c r="AP28" s="316"/>
      <c r="AQ28" s="316"/>
      <c r="AR28" s="316"/>
      <c r="AS28" s="316"/>
      <c r="AT28" s="316"/>
      <c r="AU28" s="316"/>
      <c r="AV28" s="317"/>
      <c r="AW28" s="320"/>
      <c r="AX28" s="320"/>
      <c r="AY28" s="320"/>
      <c r="AZ28" s="320"/>
      <c r="BA28" s="320"/>
      <c r="BB28" s="320"/>
      <c r="BC28" s="320"/>
      <c r="BD28" s="320"/>
      <c r="BE28" s="320"/>
      <c r="BF28" s="320"/>
      <c r="BG28" s="321"/>
      <c r="BH28" s="178"/>
      <c r="BI28" s="179"/>
      <c r="BJ28" s="179"/>
      <c r="BK28" s="179"/>
      <c r="BL28" s="179"/>
      <c r="BM28" s="179"/>
      <c r="BN28" s="179"/>
      <c r="BO28" s="179"/>
      <c r="BP28" s="179"/>
      <c r="BQ28" s="180"/>
    </row>
    <row r="29" spans="2:69" ht="11.25" customHeight="1">
      <c r="B29" s="175"/>
      <c r="C29" s="176"/>
      <c r="D29" s="177"/>
      <c r="E29" s="202"/>
      <c r="F29" s="202"/>
      <c r="G29" s="202"/>
      <c r="H29" s="201"/>
      <c r="I29" s="201"/>
      <c r="J29" s="201"/>
      <c r="K29" s="201"/>
      <c r="L29" s="201"/>
      <c r="M29" s="201"/>
      <c r="N29" s="201"/>
      <c r="O29" s="201"/>
      <c r="P29" s="201"/>
      <c r="Q29" s="201"/>
      <c r="R29" s="201"/>
      <c r="S29" s="201"/>
      <c r="T29" s="201"/>
      <c r="U29" s="201"/>
      <c r="V29" s="201"/>
      <c r="W29" s="201"/>
      <c r="X29" s="201"/>
      <c r="Y29" s="201"/>
      <c r="Z29" s="201"/>
      <c r="AA29" s="201"/>
      <c r="AB29" s="202"/>
      <c r="AC29" s="202"/>
      <c r="AD29" s="202"/>
      <c r="AE29" s="175"/>
      <c r="AF29" s="176"/>
      <c r="AG29" s="177"/>
      <c r="AH29" s="322"/>
      <c r="AI29" s="323"/>
      <c r="AJ29" s="323"/>
      <c r="AK29" s="323"/>
      <c r="AL29" s="323"/>
      <c r="AM29" s="323"/>
      <c r="AN29" s="324"/>
      <c r="AO29" s="312"/>
      <c r="AP29" s="313"/>
      <c r="AQ29" s="313"/>
      <c r="AR29" s="313"/>
      <c r="AS29" s="313"/>
      <c r="AT29" s="313"/>
      <c r="AU29" s="313"/>
      <c r="AV29" s="314"/>
      <c r="AW29" s="318">
        <f>+ROUND($AH$29*$AO$29,0)</f>
        <v>0</v>
      </c>
      <c r="AX29" s="318"/>
      <c r="AY29" s="318"/>
      <c r="AZ29" s="318"/>
      <c r="BA29" s="318"/>
      <c r="BB29" s="318"/>
      <c r="BC29" s="318"/>
      <c r="BD29" s="318"/>
      <c r="BE29" s="318"/>
      <c r="BF29" s="318"/>
      <c r="BG29" s="319"/>
      <c r="BH29" s="175"/>
      <c r="BI29" s="176"/>
      <c r="BJ29" s="176"/>
      <c r="BK29" s="176"/>
      <c r="BL29" s="176"/>
      <c r="BM29" s="176"/>
      <c r="BN29" s="176"/>
      <c r="BO29" s="176"/>
      <c r="BP29" s="176"/>
      <c r="BQ29" s="177"/>
    </row>
    <row r="30" spans="2:69" ht="11.25" customHeight="1">
      <c r="B30" s="178"/>
      <c r="C30" s="179"/>
      <c r="D30" s="180"/>
      <c r="E30" s="202"/>
      <c r="F30" s="202"/>
      <c r="G30" s="202"/>
      <c r="H30" s="201"/>
      <c r="I30" s="201"/>
      <c r="J30" s="201"/>
      <c r="K30" s="201"/>
      <c r="L30" s="201"/>
      <c r="M30" s="201"/>
      <c r="N30" s="201"/>
      <c r="O30" s="201"/>
      <c r="P30" s="201"/>
      <c r="Q30" s="201"/>
      <c r="R30" s="201"/>
      <c r="S30" s="201"/>
      <c r="T30" s="201"/>
      <c r="U30" s="201"/>
      <c r="V30" s="201"/>
      <c r="W30" s="201"/>
      <c r="X30" s="201"/>
      <c r="Y30" s="201"/>
      <c r="Z30" s="201"/>
      <c r="AA30" s="201"/>
      <c r="AB30" s="202"/>
      <c r="AC30" s="202"/>
      <c r="AD30" s="202"/>
      <c r="AE30" s="178"/>
      <c r="AF30" s="179"/>
      <c r="AG30" s="180"/>
      <c r="AH30" s="325"/>
      <c r="AI30" s="326"/>
      <c r="AJ30" s="326"/>
      <c r="AK30" s="326"/>
      <c r="AL30" s="326"/>
      <c r="AM30" s="326"/>
      <c r="AN30" s="327"/>
      <c r="AO30" s="315"/>
      <c r="AP30" s="316"/>
      <c r="AQ30" s="316"/>
      <c r="AR30" s="316"/>
      <c r="AS30" s="316"/>
      <c r="AT30" s="316"/>
      <c r="AU30" s="316"/>
      <c r="AV30" s="317"/>
      <c r="AW30" s="320"/>
      <c r="AX30" s="320"/>
      <c r="AY30" s="320"/>
      <c r="AZ30" s="320"/>
      <c r="BA30" s="320"/>
      <c r="BB30" s="320"/>
      <c r="BC30" s="320"/>
      <c r="BD30" s="320"/>
      <c r="BE30" s="320"/>
      <c r="BF30" s="320"/>
      <c r="BG30" s="321"/>
      <c r="BH30" s="178"/>
      <c r="BI30" s="179"/>
      <c r="BJ30" s="179"/>
      <c r="BK30" s="179"/>
      <c r="BL30" s="179"/>
      <c r="BM30" s="179"/>
      <c r="BN30" s="179"/>
      <c r="BO30" s="179"/>
      <c r="BP30" s="179"/>
      <c r="BQ30" s="180"/>
    </row>
    <row r="31" spans="2:69" ht="11.25" customHeight="1">
      <c r="B31" s="175"/>
      <c r="C31" s="176"/>
      <c r="D31" s="177"/>
      <c r="E31" s="202"/>
      <c r="F31" s="202"/>
      <c r="G31" s="202"/>
      <c r="H31" s="201"/>
      <c r="I31" s="201"/>
      <c r="J31" s="201"/>
      <c r="K31" s="201"/>
      <c r="L31" s="201"/>
      <c r="M31" s="201"/>
      <c r="N31" s="201"/>
      <c r="O31" s="201"/>
      <c r="P31" s="201"/>
      <c r="Q31" s="201"/>
      <c r="R31" s="201"/>
      <c r="S31" s="201"/>
      <c r="T31" s="201"/>
      <c r="U31" s="201"/>
      <c r="V31" s="201"/>
      <c r="W31" s="201"/>
      <c r="X31" s="201"/>
      <c r="Y31" s="201"/>
      <c r="Z31" s="201"/>
      <c r="AA31" s="201"/>
      <c r="AB31" s="202"/>
      <c r="AC31" s="202"/>
      <c r="AD31" s="202"/>
      <c r="AE31" s="175"/>
      <c r="AF31" s="176"/>
      <c r="AG31" s="177"/>
      <c r="AH31" s="322"/>
      <c r="AI31" s="323"/>
      <c r="AJ31" s="323"/>
      <c r="AK31" s="323"/>
      <c r="AL31" s="323"/>
      <c r="AM31" s="323"/>
      <c r="AN31" s="324"/>
      <c r="AO31" s="312"/>
      <c r="AP31" s="313"/>
      <c r="AQ31" s="313"/>
      <c r="AR31" s="313"/>
      <c r="AS31" s="313"/>
      <c r="AT31" s="313"/>
      <c r="AU31" s="313"/>
      <c r="AV31" s="314"/>
      <c r="AW31" s="318">
        <f>+ROUND($AH$31*$AO$31,0)</f>
        <v>0</v>
      </c>
      <c r="AX31" s="318"/>
      <c r="AY31" s="318"/>
      <c r="AZ31" s="318"/>
      <c r="BA31" s="318"/>
      <c r="BB31" s="318"/>
      <c r="BC31" s="318"/>
      <c r="BD31" s="318"/>
      <c r="BE31" s="318"/>
      <c r="BF31" s="318"/>
      <c r="BG31" s="319"/>
      <c r="BH31" s="175"/>
      <c r="BI31" s="176"/>
      <c r="BJ31" s="176"/>
      <c r="BK31" s="176"/>
      <c r="BL31" s="176"/>
      <c r="BM31" s="176"/>
      <c r="BN31" s="176"/>
      <c r="BO31" s="176"/>
      <c r="BP31" s="176"/>
      <c r="BQ31" s="177"/>
    </row>
    <row r="32" spans="2:69" ht="11.25" customHeight="1">
      <c r="B32" s="178"/>
      <c r="C32" s="179"/>
      <c r="D32" s="180"/>
      <c r="E32" s="202"/>
      <c r="F32" s="202"/>
      <c r="G32" s="202"/>
      <c r="H32" s="201"/>
      <c r="I32" s="201"/>
      <c r="J32" s="201"/>
      <c r="K32" s="201"/>
      <c r="L32" s="201"/>
      <c r="M32" s="201"/>
      <c r="N32" s="201"/>
      <c r="O32" s="201"/>
      <c r="P32" s="201"/>
      <c r="Q32" s="201"/>
      <c r="R32" s="201"/>
      <c r="S32" s="201"/>
      <c r="T32" s="201"/>
      <c r="U32" s="201"/>
      <c r="V32" s="201"/>
      <c r="W32" s="201"/>
      <c r="X32" s="201"/>
      <c r="Y32" s="201"/>
      <c r="Z32" s="201"/>
      <c r="AA32" s="201"/>
      <c r="AB32" s="202"/>
      <c r="AC32" s="202"/>
      <c r="AD32" s="202"/>
      <c r="AE32" s="178"/>
      <c r="AF32" s="179"/>
      <c r="AG32" s="180"/>
      <c r="AH32" s="325"/>
      <c r="AI32" s="326"/>
      <c r="AJ32" s="326"/>
      <c r="AK32" s="326"/>
      <c r="AL32" s="326"/>
      <c r="AM32" s="326"/>
      <c r="AN32" s="327"/>
      <c r="AO32" s="315"/>
      <c r="AP32" s="316"/>
      <c r="AQ32" s="316"/>
      <c r="AR32" s="316"/>
      <c r="AS32" s="316"/>
      <c r="AT32" s="316"/>
      <c r="AU32" s="316"/>
      <c r="AV32" s="317"/>
      <c r="AW32" s="320"/>
      <c r="AX32" s="320"/>
      <c r="AY32" s="320"/>
      <c r="AZ32" s="320"/>
      <c r="BA32" s="320"/>
      <c r="BB32" s="320"/>
      <c r="BC32" s="320"/>
      <c r="BD32" s="320"/>
      <c r="BE32" s="320"/>
      <c r="BF32" s="320"/>
      <c r="BG32" s="321"/>
      <c r="BH32" s="178"/>
      <c r="BI32" s="179"/>
      <c r="BJ32" s="179"/>
      <c r="BK32" s="179"/>
      <c r="BL32" s="179"/>
      <c r="BM32" s="179"/>
      <c r="BN32" s="179"/>
      <c r="BO32" s="179"/>
      <c r="BP32" s="179"/>
      <c r="BQ32" s="180"/>
    </row>
    <row r="33" spans="2:69" ht="11.25" customHeight="1">
      <c r="B33" s="175"/>
      <c r="C33" s="176"/>
      <c r="D33" s="177"/>
      <c r="E33" s="202"/>
      <c r="F33" s="202"/>
      <c r="G33" s="202"/>
      <c r="H33" s="201"/>
      <c r="I33" s="201"/>
      <c r="J33" s="201"/>
      <c r="K33" s="201"/>
      <c r="L33" s="201"/>
      <c r="M33" s="201"/>
      <c r="N33" s="201"/>
      <c r="O33" s="201"/>
      <c r="P33" s="201"/>
      <c r="Q33" s="201"/>
      <c r="R33" s="201"/>
      <c r="S33" s="201"/>
      <c r="T33" s="201"/>
      <c r="U33" s="201"/>
      <c r="V33" s="201"/>
      <c r="W33" s="201"/>
      <c r="X33" s="201"/>
      <c r="Y33" s="201"/>
      <c r="Z33" s="201"/>
      <c r="AA33" s="201"/>
      <c r="AB33" s="202"/>
      <c r="AC33" s="202"/>
      <c r="AD33" s="202"/>
      <c r="AE33" s="175"/>
      <c r="AF33" s="176"/>
      <c r="AG33" s="177"/>
      <c r="AH33" s="322"/>
      <c r="AI33" s="323"/>
      <c r="AJ33" s="323"/>
      <c r="AK33" s="323"/>
      <c r="AL33" s="323"/>
      <c r="AM33" s="323"/>
      <c r="AN33" s="324"/>
      <c r="AO33" s="312"/>
      <c r="AP33" s="313"/>
      <c r="AQ33" s="313"/>
      <c r="AR33" s="313"/>
      <c r="AS33" s="313"/>
      <c r="AT33" s="313"/>
      <c r="AU33" s="313"/>
      <c r="AV33" s="314"/>
      <c r="AW33" s="318">
        <f>+ROUND($AH$33*$AO$33,0)</f>
        <v>0</v>
      </c>
      <c r="AX33" s="318"/>
      <c r="AY33" s="318"/>
      <c r="AZ33" s="318"/>
      <c r="BA33" s="318"/>
      <c r="BB33" s="318"/>
      <c r="BC33" s="318"/>
      <c r="BD33" s="318"/>
      <c r="BE33" s="318"/>
      <c r="BF33" s="318"/>
      <c r="BG33" s="319"/>
      <c r="BH33" s="175"/>
      <c r="BI33" s="176"/>
      <c r="BJ33" s="176"/>
      <c r="BK33" s="176"/>
      <c r="BL33" s="176"/>
      <c r="BM33" s="176"/>
      <c r="BN33" s="176"/>
      <c r="BO33" s="176"/>
      <c r="BP33" s="176"/>
      <c r="BQ33" s="177"/>
    </row>
    <row r="34" spans="2:69" ht="11.25" customHeight="1">
      <c r="B34" s="178"/>
      <c r="C34" s="179"/>
      <c r="D34" s="180"/>
      <c r="E34" s="202"/>
      <c r="F34" s="202"/>
      <c r="G34" s="202"/>
      <c r="H34" s="201"/>
      <c r="I34" s="201"/>
      <c r="J34" s="201"/>
      <c r="K34" s="201"/>
      <c r="L34" s="201"/>
      <c r="M34" s="201"/>
      <c r="N34" s="201"/>
      <c r="O34" s="201"/>
      <c r="P34" s="201"/>
      <c r="Q34" s="201"/>
      <c r="R34" s="201"/>
      <c r="S34" s="201"/>
      <c r="T34" s="201"/>
      <c r="U34" s="201"/>
      <c r="V34" s="201"/>
      <c r="W34" s="201"/>
      <c r="X34" s="201"/>
      <c r="Y34" s="201"/>
      <c r="Z34" s="201"/>
      <c r="AA34" s="201"/>
      <c r="AB34" s="202"/>
      <c r="AC34" s="202"/>
      <c r="AD34" s="202"/>
      <c r="AE34" s="178"/>
      <c r="AF34" s="179"/>
      <c r="AG34" s="180"/>
      <c r="AH34" s="325"/>
      <c r="AI34" s="326"/>
      <c r="AJ34" s="326"/>
      <c r="AK34" s="326"/>
      <c r="AL34" s="326"/>
      <c r="AM34" s="326"/>
      <c r="AN34" s="327"/>
      <c r="AO34" s="315"/>
      <c r="AP34" s="316"/>
      <c r="AQ34" s="316"/>
      <c r="AR34" s="316"/>
      <c r="AS34" s="316"/>
      <c r="AT34" s="316"/>
      <c r="AU34" s="316"/>
      <c r="AV34" s="317"/>
      <c r="AW34" s="320"/>
      <c r="AX34" s="320"/>
      <c r="AY34" s="320"/>
      <c r="AZ34" s="320"/>
      <c r="BA34" s="320"/>
      <c r="BB34" s="320"/>
      <c r="BC34" s="320"/>
      <c r="BD34" s="320"/>
      <c r="BE34" s="320"/>
      <c r="BF34" s="320"/>
      <c r="BG34" s="321"/>
      <c r="BH34" s="178"/>
      <c r="BI34" s="179"/>
      <c r="BJ34" s="179"/>
      <c r="BK34" s="179"/>
      <c r="BL34" s="179"/>
      <c r="BM34" s="179"/>
      <c r="BN34" s="179"/>
      <c r="BO34" s="179"/>
      <c r="BP34" s="179"/>
      <c r="BQ34" s="180"/>
    </row>
    <row r="35" spans="2:69" ht="11.25" customHeight="1">
      <c r="B35" s="175"/>
      <c r="C35" s="176"/>
      <c r="D35" s="177"/>
      <c r="E35" s="202"/>
      <c r="F35" s="202"/>
      <c r="G35" s="202"/>
      <c r="H35" s="201"/>
      <c r="I35" s="201"/>
      <c r="J35" s="201"/>
      <c r="K35" s="201"/>
      <c r="L35" s="201"/>
      <c r="M35" s="201"/>
      <c r="N35" s="201"/>
      <c r="O35" s="201"/>
      <c r="P35" s="201"/>
      <c r="Q35" s="201"/>
      <c r="R35" s="201"/>
      <c r="S35" s="201"/>
      <c r="T35" s="201"/>
      <c r="U35" s="201"/>
      <c r="V35" s="201"/>
      <c r="W35" s="201"/>
      <c r="X35" s="201"/>
      <c r="Y35" s="201"/>
      <c r="Z35" s="201"/>
      <c r="AA35" s="201"/>
      <c r="AB35" s="202"/>
      <c r="AC35" s="202"/>
      <c r="AD35" s="202"/>
      <c r="AE35" s="175"/>
      <c r="AF35" s="176"/>
      <c r="AG35" s="177"/>
      <c r="AH35" s="322"/>
      <c r="AI35" s="323"/>
      <c r="AJ35" s="323"/>
      <c r="AK35" s="323"/>
      <c r="AL35" s="323"/>
      <c r="AM35" s="323"/>
      <c r="AN35" s="324"/>
      <c r="AO35" s="312"/>
      <c r="AP35" s="313"/>
      <c r="AQ35" s="313"/>
      <c r="AR35" s="313"/>
      <c r="AS35" s="313"/>
      <c r="AT35" s="313"/>
      <c r="AU35" s="313"/>
      <c r="AV35" s="314"/>
      <c r="AW35" s="318">
        <f>+ROUND($AH$35*$AO$35,0)</f>
        <v>0</v>
      </c>
      <c r="AX35" s="318"/>
      <c r="AY35" s="318"/>
      <c r="AZ35" s="318"/>
      <c r="BA35" s="318"/>
      <c r="BB35" s="318"/>
      <c r="BC35" s="318"/>
      <c r="BD35" s="318"/>
      <c r="BE35" s="318"/>
      <c r="BF35" s="318"/>
      <c r="BG35" s="319"/>
      <c r="BH35" s="175"/>
      <c r="BI35" s="176"/>
      <c r="BJ35" s="176"/>
      <c r="BK35" s="176"/>
      <c r="BL35" s="176"/>
      <c r="BM35" s="176"/>
      <c r="BN35" s="176"/>
      <c r="BO35" s="176"/>
      <c r="BP35" s="176"/>
      <c r="BQ35" s="177"/>
    </row>
    <row r="36" spans="2:69" ht="11.25" customHeight="1">
      <c r="B36" s="178"/>
      <c r="C36" s="179"/>
      <c r="D36" s="180"/>
      <c r="E36" s="202"/>
      <c r="F36" s="202"/>
      <c r="G36" s="202"/>
      <c r="H36" s="201"/>
      <c r="I36" s="201"/>
      <c r="J36" s="201"/>
      <c r="K36" s="201"/>
      <c r="L36" s="201"/>
      <c r="M36" s="201"/>
      <c r="N36" s="201"/>
      <c r="O36" s="201"/>
      <c r="P36" s="201"/>
      <c r="Q36" s="201"/>
      <c r="R36" s="201"/>
      <c r="S36" s="201"/>
      <c r="T36" s="201"/>
      <c r="U36" s="201"/>
      <c r="V36" s="201"/>
      <c r="W36" s="201"/>
      <c r="X36" s="201"/>
      <c r="Y36" s="201"/>
      <c r="Z36" s="201"/>
      <c r="AA36" s="201"/>
      <c r="AB36" s="202"/>
      <c r="AC36" s="202"/>
      <c r="AD36" s="202"/>
      <c r="AE36" s="178"/>
      <c r="AF36" s="179"/>
      <c r="AG36" s="180"/>
      <c r="AH36" s="325"/>
      <c r="AI36" s="326"/>
      <c r="AJ36" s="326"/>
      <c r="AK36" s="326"/>
      <c r="AL36" s="326"/>
      <c r="AM36" s="326"/>
      <c r="AN36" s="327"/>
      <c r="AO36" s="315"/>
      <c r="AP36" s="316"/>
      <c r="AQ36" s="316"/>
      <c r="AR36" s="316"/>
      <c r="AS36" s="316"/>
      <c r="AT36" s="316"/>
      <c r="AU36" s="316"/>
      <c r="AV36" s="317"/>
      <c r="AW36" s="320"/>
      <c r="AX36" s="320"/>
      <c r="AY36" s="320"/>
      <c r="AZ36" s="320"/>
      <c r="BA36" s="320"/>
      <c r="BB36" s="320"/>
      <c r="BC36" s="320"/>
      <c r="BD36" s="320"/>
      <c r="BE36" s="320"/>
      <c r="BF36" s="320"/>
      <c r="BG36" s="321"/>
      <c r="BH36" s="178"/>
      <c r="BI36" s="179"/>
      <c r="BJ36" s="179"/>
      <c r="BK36" s="179"/>
      <c r="BL36" s="179"/>
      <c r="BM36" s="179"/>
      <c r="BN36" s="179"/>
      <c r="BO36" s="179"/>
      <c r="BP36" s="179"/>
      <c r="BQ36" s="180"/>
    </row>
    <row r="37" spans="2:69" ht="11.25" customHeight="1">
      <c r="B37" s="175"/>
      <c r="C37" s="176"/>
      <c r="D37" s="177"/>
      <c r="E37" s="202"/>
      <c r="F37" s="202"/>
      <c r="G37" s="202"/>
      <c r="H37" s="201"/>
      <c r="I37" s="201"/>
      <c r="J37" s="201"/>
      <c r="K37" s="201"/>
      <c r="L37" s="201"/>
      <c r="M37" s="201"/>
      <c r="N37" s="201"/>
      <c r="O37" s="201"/>
      <c r="P37" s="201"/>
      <c r="Q37" s="201"/>
      <c r="R37" s="201"/>
      <c r="S37" s="201"/>
      <c r="T37" s="201"/>
      <c r="U37" s="201"/>
      <c r="V37" s="201"/>
      <c r="W37" s="201"/>
      <c r="X37" s="201"/>
      <c r="Y37" s="201"/>
      <c r="Z37" s="201"/>
      <c r="AA37" s="201"/>
      <c r="AB37" s="202"/>
      <c r="AC37" s="202"/>
      <c r="AD37" s="202"/>
      <c r="AE37" s="175"/>
      <c r="AF37" s="176"/>
      <c r="AG37" s="177"/>
      <c r="AH37" s="322"/>
      <c r="AI37" s="323"/>
      <c r="AJ37" s="323"/>
      <c r="AK37" s="323"/>
      <c r="AL37" s="323"/>
      <c r="AM37" s="323"/>
      <c r="AN37" s="324"/>
      <c r="AO37" s="312"/>
      <c r="AP37" s="313"/>
      <c r="AQ37" s="313"/>
      <c r="AR37" s="313"/>
      <c r="AS37" s="313"/>
      <c r="AT37" s="313"/>
      <c r="AU37" s="313"/>
      <c r="AV37" s="314"/>
      <c r="AW37" s="318">
        <f>+ROUND($AH$37*$AO$37,0)</f>
        <v>0</v>
      </c>
      <c r="AX37" s="318"/>
      <c r="AY37" s="318"/>
      <c r="AZ37" s="318"/>
      <c r="BA37" s="318"/>
      <c r="BB37" s="318"/>
      <c r="BC37" s="318"/>
      <c r="BD37" s="318"/>
      <c r="BE37" s="318"/>
      <c r="BF37" s="318"/>
      <c r="BG37" s="319"/>
      <c r="BH37" s="175"/>
      <c r="BI37" s="176"/>
      <c r="BJ37" s="176"/>
      <c r="BK37" s="176"/>
      <c r="BL37" s="176"/>
      <c r="BM37" s="176"/>
      <c r="BN37" s="176"/>
      <c r="BO37" s="176"/>
      <c r="BP37" s="176"/>
      <c r="BQ37" s="177"/>
    </row>
    <row r="38" spans="2:69" ht="11.25" customHeight="1">
      <c r="B38" s="178"/>
      <c r="C38" s="179"/>
      <c r="D38" s="180"/>
      <c r="E38" s="202"/>
      <c r="F38" s="202"/>
      <c r="G38" s="202"/>
      <c r="H38" s="201"/>
      <c r="I38" s="201"/>
      <c r="J38" s="201"/>
      <c r="K38" s="201"/>
      <c r="L38" s="201"/>
      <c r="M38" s="201"/>
      <c r="N38" s="201"/>
      <c r="O38" s="201"/>
      <c r="P38" s="201"/>
      <c r="Q38" s="201"/>
      <c r="R38" s="201"/>
      <c r="S38" s="201"/>
      <c r="T38" s="201"/>
      <c r="U38" s="201"/>
      <c r="V38" s="201"/>
      <c r="W38" s="201"/>
      <c r="X38" s="201"/>
      <c r="Y38" s="201"/>
      <c r="Z38" s="201"/>
      <c r="AA38" s="201"/>
      <c r="AB38" s="202"/>
      <c r="AC38" s="202"/>
      <c r="AD38" s="202"/>
      <c r="AE38" s="178"/>
      <c r="AF38" s="179"/>
      <c r="AG38" s="180"/>
      <c r="AH38" s="325"/>
      <c r="AI38" s="326"/>
      <c r="AJ38" s="326"/>
      <c r="AK38" s="326"/>
      <c r="AL38" s="326"/>
      <c r="AM38" s="326"/>
      <c r="AN38" s="327"/>
      <c r="AO38" s="315"/>
      <c r="AP38" s="316"/>
      <c r="AQ38" s="316"/>
      <c r="AR38" s="316"/>
      <c r="AS38" s="316"/>
      <c r="AT38" s="316"/>
      <c r="AU38" s="316"/>
      <c r="AV38" s="317"/>
      <c r="AW38" s="320"/>
      <c r="AX38" s="320"/>
      <c r="AY38" s="320"/>
      <c r="AZ38" s="320"/>
      <c r="BA38" s="320"/>
      <c r="BB38" s="320"/>
      <c r="BC38" s="320"/>
      <c r="BD38" s="320"/>
      <c r="BE38" s="320"/>
      <c r="BF38" s="320"/>
      <c r="BG38" s="321"/>
      <c r="BH38" s="178"/>
      <c r="BI38" s="179"/>
      <c r="BJ38" s="179"/>
      <c r="BK38" s="179"/>
      <c r="BL38" s="179"/>
      <c r="BM38" s="179"/>
      <c r="BN38" s="179"/>
      <c r="BO38" s="179"/>
      <c r="BP38" s="179"/>
      <c r="BQ38" s="180"/>
    </row>
    <row r="39" spans="2:69" ht="11.25" customHeight="1">
      <c r="B39" s="175"/>
      <c r="C39" s="176"/>
      <c r="D39" s="177"/>
      <c r="E39" s="202"/>
      <c r="F39" s="202"/>
      <c r="G39" s="202"/>
      <c r="H39" s="201"/>
      <c r="I39" s="201"/>
      <c r="J39" s="201"/>
      <c r="K39" s="201"/>
      <c r="L39" s="201"/>
      <c r="M39" s="201"/>
      <c r="N39" s="201"/>
      <c r="O39" s="201"/>
      <c r="P39" s="201"/>
      <c r="Q39" s="201"/>
      <c r="R39" s="201"/>
      <c r="S39" s="201"/>
      <c r="T39" s="201"/>
      <c r="U39" s="201"/>
      <c r="V39" s="201"/>
      <c r="W39" s="201"/>
      <c r="X39" s="201"/>
      <c r="Y39" s="201"/>
      <c r="Z39" s="201"/>
      <c r="AA39" s="201"/>
      <c r="AB39" s="202"/>
      <c r="AC39" s="202"/>
      <c r="AD39" s="202"/>
      <c r="AE39" s="175"/>
      <c r="AF39" s="176"/>
      <c r="AG39" s="177"/>
      <c r="AH39" s="322"/>
      <c r="AI39" s="323"/>
      <c r="AJ39" s="323"/>
      <c r="AK39" s="323"/>
      <c r="AL39" s="323"/>
      <c r="AM39" s="323"/>
      <c r="AN39" s="324"/>
      <c r="AO39" s="312"/>
      <c r="AP39" s="313"/>
      <c r="AQ39" s="313"/>
      <c r="AR39" s="313"/>
      <c r="AS39" s="313"/>
      <c r="AT39" s="313"/>
      <c r="AU39" s="313"/>
      <c r="AV39" s="314"/>
      <c r="AW39" s="318">
        <f>+ROUND($AH$39*$AO$39,0)</f>
        <v>0</v>
      </c>
      <c r="AX39" s="318"/>
      <c r="AY39" s="318"/>
      <c r="AZ39" s="318"/>
      <c r="BA39" s="318"/>
      <c r="BB39" s="318"/>
      <c r="BC39" s="318"/>
      <c r="BD39" s="318"/>
      <c r="BE39" s="318"/>
      <c r="BF39" s="318"/>
      <c r="BG39" s="319"/>
      <c r="BH39" s="175"/>
      <c r="BI39" s="176"/>
      <c r="BJ39" s="176"/>
      <c r="BK39" s="176"/>
      <c r="BL39" s="176"/>
      <c r="BM39" s="176"/>
      <c r="BN39" s="176"/>
      <c r="BO39" s="176"/>
      <c r="BP39" s="176"/>
      <c r="BQ39" s="177"/>
    </row>
    <row r="40" spans="2:69" ht="11.25" customHeight="1">
      <c r="B40" s="178"/>
      <c r="C40" s="179"/>
      <c r="D40" s="180"/>
      <c r="E40" s="202"/>
      <c r="F40" s="202"/>
      <c r="G40" s="202"/>
      <c r="H40" s="201"/>
      <c r="I40" s="201"/>
      <c r="J40" s="201"/>
      <c r="K40" s="201"/>
      <c r="L40" s="201"/>
      <c r="M40" s="201"/>
      <c r="N40" s="201"/>
      <c r="O40" s="201"/>
      <c r="P40" s="201"/>
      <c r="Q40" s="201"/>
      <c r="R40" s="201"/>
      <c r="S40" s="201"/>
      <c r="T40" s="201"/>
      <c r="U40" s="201"/>
      <c r="V40" s="201"/>
      <c r="W40" s="201"/>
      <c r="X40" s="201"/>
      <c r="Y40" s="201"/>
      <c r="Z40" s="201"/>
      <c r="AA40" s="201"/>
      <c r="AB40" s="202"/>
      <c r="AC40" s="202"/>
      <c r="AD40" s="202"/>
      <c r="AE40" s="178"/>
      <c r="AF40" s="179"/>
      <c r="AG40" s="180"/>
      <c r="AH40" s="325"/>
      <c r="AI40" s="326"/>
      <c r="AJ40" s="326"/>
      <c r="AK40" s="326"/>
      <c r="AL40" s="326"/>
      <c r="AM40" s="326"/>
      <c r="AN40" s="327"/>
      <c r="AO40" s="315"/>
      <c r="AP40" s="316"/>
      <c r="AQ40" s="316"/>
      <c r="AR40" s="316"/>
      <c r="AS40" s="316"/>
      <c r="AT40" s="316"/>
      <c r="AU40" s="316"/>
      <c r="AV40" s="317"/>
      <c r="AW40" s="320"/>
      <c r="AX40" s="320"/>
      <c r="AY40" s="320"/>
      <c r="AZ40" s="320"/>
      <c r="BA40" s="320"/>
      <c r="BB40" s="320"/>
      <c r="BC40" s="320"/>
      <c r="BD40" s="320"/>
      <c r="BE40" s="320"/>
      <c r="BF40" s="320"/>
      <c r="BG40" s="321"/>
      <c r="BH40" s="178"/>
      <c r="BI40" s="179"/>
      <c r="BJ40" s="179"/>
      <c r="BK40" s="179"/>
      <c r="BL40" s="179"/>
      <c r="BM40" s="179"/>
      <c r="BN40" s="179"/>
      <c r="BO40" s="179"/>
      <c r="BP40" s="179"/>
      <c r="BQ40" s="180"/>
    </row>
    <row r="41" spans="2:69" ht="11.25" customHeight="1">
      <c r="B41" s="175"/>
      <c r="C41" s="176"/>
      <c r="D41" s="177"/>
      <c r="E41" s="202"/>
      <c r="F41" s="202"/>
      <c r="G41" s="202"/>
      <c r="H41" s="201"/>
      <c r="I41" s="201"/>
      <c r="J41" s="201"/>
      <c r="K41" s="201"/>
      <c r="L41" s="201"/>
      <c r="M41" s="201"/>
      <c r="N41" s="201"/>
      <c r="O41" s="201"/>
      <c r="P41" s="201"/>
      <c r="Q41" s="201"/>
      <c r="R41" s="201"/>
      <c r="S41" s="201"/>
      <c r="T41" s="201"/>
      <c r="U41" s="201"/>
      <c r="V41" s="201"/>
      <c r="W41" s="201"/>
      <c r="X41" s="201"/>
      <c r="Y41" s="201"/>
      <c r="Z41" s="201"/>
      <c r="AA41" s="201"/>
      <c r="AB41" s="202"/>
      <c r="AC41" s="202"/>
      <c r="AD41" s="202"/>
      <c r="AE41" s="175"/>
      <c r="AF41" s="176"/>
      <c r="AG41" s="177"/>
      <c r="AH41" s="322"/>
      <c r="AI41" s="323"/>
      <c r="AJ41" s="323"/>
      <c r="AK41" s="323"/>
      <c r="AL41" s="323"/>
      <c r="AM41" s="323"/>
      <c r="AN41" s="324"/>
      <c r="AO41" s="312"/>
      <c r="AP41" s="313"/>
      <c r="AQ41" s="313"/>
      <c r="AR41" s="313"/>
      <c r="AS41" s="313"/>
      <c r="AT41" s="313"/>
      <c r="AU41" s="313"/>
      <c r="AV41" s="314"/>
      <c r="AW41" s="318">
        <f>+ROUND($AH$41*$AO$41,0)</f>
        <v>0</v>
      </c>
      <c r="AX41" s="318"/>
      <c r="AY41" s="318"/>
      <c r="AZ41" s="318"/>
      <c r="BA41" s="318"/>
      <c r="BB41" s="318"/>
      <c r="BC41" s="318"/>
      <c r="BD41" s="318"/>
      <c r="BE41" s="318"/>
      <c r="BF41" s="318"/>
      <c r="BG41" s="319"/>
      <c r="BH41" s="175"/>
      <c r="BI41" s="176"/>
      <c r="BJ41" s="176"/>
      <c r="BK41" s="176"/>
      <c r="BL41" s="176"/>
      <c r="BM41" s="176"/>
      <c r="BN41" s="176"/>
      <c r="BO41" s="176"/>
      <c r="BP41" s="176"/>
      <c r="BQ41" s="177"/>
    </row>
    <row r="42" spans="2:69" ht="11.25" customHeight="1">
      <c r="B42" s="178"/>
      <c r="C42" s="179"/>
      <c r="D42" s="180"/>
      <c r="E42" s="202"/>
      <c r="F42" s="202"/>
      <c r="G42" s="202"/>
      <c r="H42" s="201"/>
      <c r="I42" s="201"/>
      <c r="J42" s="201"/>
      <c r="K42" s="201"/>
      <c r="L42" s="201"/>
      <c r="M42" s="201"/>
      <c r="N42" s="201"/>
      <c r="O42" s="201"/>
      <c r="P42" s="201"/>
      <c r="Q42" s="201"/>
      <c r="R42" s="201"/>
      <c r="S42" s="201"/>
      <c r="T42" s="201"/>
      <c r="U42" s="201"/>
      <c r="V42" s="201"/>
      <c r="W42" s="201"/>
      <c r="X42" s="201"/>
      <c r="Y42" s="201"/>
      <c r="Z42" s="201"/>
      <c r="AA42" s="201"/>
      <c r="AB42" s="202"/>
      <c r="AC42" s="202"/>
      <c r="AD42" s="202"/>
      <c r="AE42" s="178"/>
      <c r="AF42" s="179"/>
      <c r="AG42" s="180"/>
      <c r="AH42" s="325"/>
      <c r="AI42" s="326"/>
      <c r="AJ42" s="326"/>
      <c r="AK42" s="326"/>
      <c r="AL42" s="326"/>
      <c r="AM42" s="326"/>
      <c r="AN42" s="327"/>
      <c r="AO42" s="315"/>
      <c r="AP42" s="316"/>
      <c r="AQ42" s="316"/>
      <c r="AR42" s="316"/>
      <c r="AS42" s="316"/>
      <c r="AT42" s="316"/>
      <c r="AU42" s="316"/>
      <c r="AV42" s="317"/>
      <c r="AW42" s="320"/>
      <c r="AX42" s="320"/>
      <c r="AY42" s="320"/>
      <c r="AZ42" s="320"/>
      <c r="BA42" s="320"/>
      <c r="BB42" s="320"/>
      <c r="BC42" s="320"/>
      <c r="BD42" s="320"/>
      <c r="BE42" s="320"/>
      <c r="BF42" s="320"/>
      <c r="BG42" s="321"/>
      <c r="BH42" s="178"/>
      <c r="BI42" s="179"/>
      <c r="BJ42" s="179"/>
      <c r="BK42" s="179"/>
      <c r="BL42" s="179"/>
      <c r="BM42" s="179"/>
      <c r="BN42" s="179"/>
      <c r="BO42" s="179"/>
      <c r="BP42" s="179"/>
      <c r="BQ42" s="180"/>
    </row>
    <row r="43" spans="2:69" ht="11.25" customHeight="1">
      <c r="B43" s="175"/>
      <c r="C43" s="176"/>
      <c r="D43" s="177"/>
      <c r="E43" s="202"/>
      <c r="F43" s="202"/>
      <c r="G43" s="202"/>
      <c r="H43" s="201"/>
      <c r="I43" s="201"/>
      <c r="J43" s="201"/>
      <c r="K43" s="201"/>
      <c r="L43" s="201"/>
      <c r="M43" s="201"/>
      <c r="N43" s="201"/>
      <c r="O43" s="201"/>
      <c r="P43" s="201"/>
      <c r="Q43" s="201"/>
      <c r="R43" s="201"/>
      <c r="S43" s="201"/>
      <c r="T43" s="201"/>
      <c r="U43" s="201"/>
      <c r="V43" s="201"/>
      <c r="W43" s="201"/>
      <c r="X43" s="201"/>
      <c r="Y43" s="201"/>
      <c r="Z43" s="201"/>
      <c r="AA43" s="201"/>
      <c r="AB43" s="202"/>
      <c r="AC43" s="202"/>
      <c r="AD43" s="202"/>
      <c r="AE43" s="175"/>
      <c r="AF43" s="176"/>
      <c r="AG43" s="177"/>
      <c r="AH43" s="322"/>
      <c r="AI43" s="323"/>
      <c r="AJ43" s="323"/>
      <c r="AK43" s="323"/>
      <c r="AL43" s="323"/>
      <c r="AM43" s="323"/>
      <c r="AN43" s="324"/>
      <c r="AO43" s="312"/>
      <c r="AP43" s="313"/>
      <c r="AQ43" s="313"/>
      <c r="AR43" s="313"/>
      <c r="AS43" s="313"/>
      <c r="AT43" s="313"/>
      <c r="AU43" s="313"/>
      <c r="AV43" s="314"/>
      <c r="AW43" s="318">
        <f>+ROUND($AH$43*$AO$43,0)</f>
        <v>0</v>
      </c>
      <c r="AX43" s="318"/>
      <c r="AY43" s="318"/>
      <c r="AZ43" s="318"/>
      <c r="BA43" s="318"/>
      <c r="BB43" s="318"/>
      <c r="BC43" s="318"/>
      <c r="BD43" s="318"/>
      <c r="BE43" s="318"/>
      <c r="BF43" s="318"/>
      <c r="BG43" s="319"/>
      <c r="BH43" s="175"/>
      <c r="BI43" s="176"/>
      <c r="BJ43" s="176"/>
      <c r="BK43" s="176"/>
      <c r="BL43" s="176"/>
      <c r="BM43" s="176"/>
      <c r="BN43" s="176"/>
      <c r="BO43" s="176"/>
      <c r="BP43" s="176"/>
      <c r="BQ43" s="177"/>
    </row>
    <row r="44" spans="2:69" ht="11.25" customHeight="1">
      <c r="B44" s="178"/>
      <c r="C44" s="179"/>
      <c r="D44" s="180"/>
      <c r="E44" s="202"/>
      <c r="F44" s="202"/>
      <c r="G44" s="202"/>
      <c r="H44" s="201"/>
      <c r="I44" s="201"/>
      <c r="J44" s="201"/>
      <c r="K44" s="201"/>
      <c r="L44" s="201"/>
      <c r="M44" s="201"/>
      <c r="N44" s="201"/>
      <c r="O44" s="201"/>
      <c r="P44" s="201"/>
      <c r="Q44" s="201"/>
      <c r="R44" s="201"/>
      <c r="S44" s="201"/>
      <c r="T44" s="201"/>
      <c r="U44" s="201"/>
      <c r="V44" s="201"/>
      <c r="W44" s="201"/>
      <c r="X44" s="201"/>
      <c r="Y44" s="201"/>
      <c r="Z44" s="201"/>
      <c r="AA44" s="201"/>
      <c r="AB44" s="202"/>
      <c r="AC44" s="202"/>
      <c r="AD44" s="202"/>
      <c r="AE44" s="178"/>
      <c r="AF44" s="179"/>
      <c r="AG44" s="180"/>
      <c r="AH44" s="325"/>
      <c r="AI44" s="326"/>
      <c r="AJ44" s="326"/>
      <c r="AK44" s="326"/>
      <c r="AL44" s="326"/>
      <c r="AM44" s="326"/>
      <c r="AN44" s="327"/>
      <c r="AO44" s="315"/>
      <c r="AP44" s="316"/>
      <c r="AQ44" s="316"/>
      <c r="AR44" s="316"/>
      <c r="AS44" s="316"/>
      <c r="AT44" s="316"/>
      <c r="AU44" s="316"/>
      <c r="AV44" s="317"/>
      <c r="AW44" s="320"/>
      <c r="AX44" s="320"/>
      <c r="AY44" s="320"/>
      <c r="AZ44" s="320"/>
      <c r="BA44" s="320"/>
      <c r="BB44" s="320"/>
      <c r="BC44" s="320"/>
      <c r="BD44" s="320"/>
      <c r="BE44" s="320"/>
      <c r="BF44" s="320"/>
      <c r="BG44" s="321"/>
      <c r="BH44" s="178"/>
      <c r="BI44" s="179"/>
      <c r="BJ44" s="179"/>
      <c r="BK44" s="179"/>
      <c r="BL44" s="179"/>
      <c r="BM44" s="179"/>
      <c r="BN44" s="179"/>
      <c r="BO44" s="179"/>
      <c r="BP44" s="179"/>
      <c r="BQ44" s="180"/>
    </row>
    <row r="45" spans="2:69" ht="11.25" customHeight="1">
      <c r="B45" s="175"/>
      <c r="C45" s="176"/>
      <c r="D45" s="177"/>
      <c r="E45" s="202"/>
      <c r="F45" s="202"/>
      <c r="G45" s="202"/>
      <c r="H45" s="201"/>
      <c r="I45" s="201"/>
      <c r="J45" s="201"/>
      <c r="K45" s="201"/>
      <c r="L45" s="201"/>
      <c r="M45" s="201"/>
      <c r="N45" s="201"/>
      <c r="O45" s="201"/>
      <c r="P45" s="201"/>
      <c r="Q45" s="201"/>
      <c r="R45" s="201"/>
      <c r="S45" s="201"/>
      <c r="T45" s="201"/>
      <c r="U45" s="201"/>
      <c r="V45" s="201"/>
      <c r="W45" s="201"/>
      <c r="X45" s="201"/>
      <c r="Y45" s="201"/>
      <c r="Z45" s="201"/>
      <c r="AA45" s="201"/>
      <c r="AB45" s="202"/>
      <c r="AC45" s="202"/>
      <c r="AD45" s="202"/>
      <c r="AE45" s="175"/>
      <c r="AF45" s="176"/>
      <c r="AG45" s="177"/>
      <c r="AH45" s="322"/>
      <c r="AI45" s="323"/>
      <c r="AJ45" s="323"/>
      <c r="AK45" s="323"/>
      <c r="AL45" s="323"/>
      <c r="AM45" s="323"/>
      <c r="AN45" s="324"/>
      <c r="AO45" s="312"/>
      <c r="AP45" s="313"/>
      <c r="AQ45" s="313"/>
      <c r="AR45" s="313"/>
      <c r="AS45" s="313"/>
      <c r="AT45" s="313"/>
      <c r="AU45" s="313"/>
      <c r="AV45" s="314"/>
      <c r="AW45" s="318">
        <f>+ROUND($AH$45*$AO$45,0)</f>
        <v>0</v>
      </c>
      <c r="AX45" s="318"/>
      <c r="AY45" s="318"/>
      <c r="AZ45" s="318"/>
      <c r="BA45" s="318"/>
      <c r="BB45" s="318"/>
      <c r="BC45" s="318"/>
      <c r="BD45" s="318"/>
      <c r="BE45" s="318"/>
      <c r="BF45" s="318"/>
      <c r="BG45" s="319"/>
      <c r="BH45" s="175"/>
      <c r="BI45" s="176"/>
      <c r="BJ45" s="176"/>
      <c r="BK45" s="176"/>
      <c r="BL45" s="176"/>
      <c r="BM45" s="176"/>
      <c r="BN45" s="176"/>
      <c r="BO45" s="176"/>
      <c r="BP45" s="176"/>
      <c r="BQ45" s="177"/>
    </row>
    <row r="46" spans="2:69" ht="11.25" customHeight="1">
      <c r="B46" s="178"/>
      <c r="C46" s="179"/>
      <c r="D46" s="180"/>
      <c r="E46" s="202"/>
      <c r="F46" s="202"/>
      <c r="G46" s="202"/>
      <c r="H46" s="201"/>
      <c r="I46" s="201"/>
      <c r="J46" s="201"/>
      <c r="K46" s="201"/>
      <c r="L46" s="201"/>
      <c r="M46" s="201"/>
      <c r="N46" s="201"/>
      <c r="O46" s="201"/>
      <c r="P46" s="201"/>
      <c r="Q46" s="201"/>
      <c r="R46" s="201"/>
      <c r="S46" s="201"/>
      <c r="T46" s="201"/>
      <c r="U46" s="201"/>
      <c r="V46" s="201"/>
      <c r="W46" s="201"/>
      <c r="X46" s="201"/>
      <c r="Y46" s="201"/>
      <c r="Z46" s="201"/>
      <c r="AA46" s="201"/>
      <c r="AB46" s="202"/>
      <c r="AC46" s="202"/>
      <c r="AD46" s="202"/>
      <c r="AE46" s="178"/>
      <c r="AF46" s="179"/>
      <c r="AG46" s="180"/>
      <c r="AH46" s="325"/>
      <c r="AI46" s="326"/>
      <c r="AJ46" s="326"/>
      <c r="AK46" s="326"/>
      <c r="AL46" s="326"/>
      <c r="AM46" s="326"/>
      <c r="AN46" s="327"/>
      <c r="AO46" s="315"/>
      <c r="AP46" s="316"/>
      <c r="AQ46" s="316"/>
      <c r="AR46" s="316"/>
      <c r="AS46" s="316"/>
      <c r="AT46" s="316"/>
      <c r="AU46" s="316"/>
      <c r="AV46" s="317"/>
      <c r="AW46" s="320"/>
      <c r="AX46" s="320"/>
      <c r="AY46" s="320"/>
      <c r="AZ46" s="320"/>
      <c r="BA46" s="320"/>
      <c r="BB46" s="320"/>
      <c r="BC46" s="320"/>
      <c r="BD46" s="320"/>
      <c r="BE46" s="320"/>
      <c r="BF46" s="320"/>
      <c r="BG46" s="321"/>
      <c r="BH46" s="178"/>
      <c r="BI46" s="179"/>
      <c r="BJ46" s="179"/>
      <c r="BK46" s="179"/>
      <c r="BL46" s="179"/>
      <c r="BM46" s="179"/>
      <c r="BN46" s="179"/>
      <c r="BO46" s="179"/>
      <c r="BP46" s="179"/>
      <c r="BQ46" s="180"/>
    </row>
    <row r="47" spans="2:69" ht="11.25" customHeight="1">
      <c r="B47" s="175"/>
      <c r="C47" s="176"/>
      <c r="D47" s="177"/>
      <c r="E47" s="202"/>
      <c r="F47" s="202"/>
      <c r="G47" s="202"/>
      <c r="H47" s="201"/>
      <c r="I47" s="201"/>
      <c r="J47" s="201"/>
      <c r="K47" s="201"/>
      <c r="L47" s="201"/>
      <c r="M47" s="201"/>
      <c r="N47" s="201"/>
      <c r="O47" s="201"/>
      <c r="P47" s="201"/>
      <c r="Q47" s="201"/>
      <c r="R47" s="201"/>
      <c r="S47" s="201"/>
      <c r="T47" s="201"/>
      <c r="U47" s="201"/>
      <c r="V47" s="201"/>
      <c r="W47" s="201"/>
      <c r="X47" s="201"/>
      <c r="Y47" s="201"/>
      <c r="Z47" s="201"/>
      <c r="AA47" s="201"/>
      <c r="AB47" s="202"/>
      <c r="AC47" s="202"/>
      <c r="AD47" s="202"/>
      <c r="AE47" s="175"/>
      <c r="AF47" s="176"/>
      <c r="AG47" s="177"/>
      <c r="AH47" s="322"/>
      <c r="AI47" s="323"/>
      <c r="AJ47" s="323"/>
      <c r="AK47" s="323"/>
      <c r="AL47" s="323"/>
      <c r="AM47" s="323"/>
      <c r="AN47" s="324"/>
      <c r="AO47" s="312"/>
      <c r="AP47" s="313"/>
      <c r="AQ47" s="313"/>
      <c r="AR47" s="313"/>
      <c r="AS47" s="313"/>
      <c r="AT47" s="313"/>
      <c r="AU47" s="313"/>
      <c r="AV47" s="314"/>
      <c r="AW47" s="318">
        <f>+ROUND($AH$47*$AO$47,0)</f>
        <v>0</v>
      </c>
      <c r="AX47" s="318"/>
      <c r="AY47" s="318"/>
      <c r="AZ47" s="318"/>
      <c r="BA47" s="318"/>
      <c r="BB47" s="318"/>
      <c r="BC47" s="318"/>
      <c r="BD47" s="318"/>
      <c r="BE47" s="318"/>
      <c r="BF47" s="318"/>
      <c r="BG47" s="319"/>
      <c r="BH47" s="175"/>
      <c r="BI47" s="176"/>
      <c r="BJ47" s="176"/>
      <c r="BK47" s="176"/>
      <c r="BL47" s="176"/>
      <c r="BM47" s="176"/>
      <c r="BN47" s="176"/>
      <c r="BO47" s="176"/>
      <c r="BP47" s="176"/>
      <c r="BQ47" s="177"/>
    </row>
    <row r="48" spans="2:69" ht="11.25" customHeight="1">
      <c r="B48" s="178"/>
      <c r="C48" s="179"/>
      <c r="D48" s="180"/>
      <c r="E48" s="202"/>
      <c r="F48" s="202"/>
      <c r="G48" s="202"/>
      <c r="H48" s="201"/>
      <c r="I48" s="201"/>
      <c r="J48" s="201"/>
      <c r="K48" s="201"/>
      <c r="L48" s="201"/>
      <c r="M48" s="201"/>
      <c r="N48" s="201"/>
      <c r="O48" s="201"/>
      <c r="P48" s="201"/>
      <c r="Q48" s="201"/>
      <c r="R48" s="201"/>
      <c r="S48" s="201"/>
      <c r="T48" s="201"/>
      <c r="U48" s="201"/>
      <c r="V48" s="201"/>
      <c r="W48" s="201"/>
      <c r="X48" s="201"/>
      <c r="Y48" s="201"/>
      <c r="Z48" s="201"/>
      <c r="AA48" s="201"/>
      <c r="AB48" s="202"/>
      <c r="AC48" s="202"/>
      <c r="AD48" s="202"/>
      <c r="AE48" s="178"/>
      <c r="AF48" s="179"/>
      <c r="AG48" s="180"/>
      <c r="AH48" s="325"/>
      <c r="AI48" s="326"/>
      <c r="AJ48" s="326"/>
      <c r="AK48" s="326"/>
      <c r="AL48" s="326"/>
      <c r="AM48" s="326"/>
      <c r="AN48" s="327"/>
      <c r="AO48" s="315"/>
      <c r="AP48" s="316"/>
      <c r="AQ48" s="316"/>
      <c r="AR48" s="316"/>
      <c r="AS48" s="316"/>
      <c r="AT48" s="316"/>
      <c r="AU48" s="316"/>
      <c r="AV48" s="317"/>
      <c r="AW48" s="320"/>
      <c r="AX48" s="320"/>
      <c r="AY48" s="320"/>
      <c r="AZ48" s="320"/>
      <c r="BA48" s="320"/>
      <c r="BB48" s="320"/>
      <c r="BC48" s="320"/>
      <c r="BD48" s="320"/>
      <c r="BE48" s="320"/>
      <c r="BF48" s="320"/>
      <c r="BG48" s="321"/>
      <c r="BH48" s="178"/>
      <c r="BI48" s="179"/>
      <c r="BJ48" s="179"/>
      <c r="BK48" s="179"/>
      <c r="BL48" s="179"/>
      <c r="BM48" s="179"/>
      <c r="BN48" s="179"/>
      <c r="BO48" s="179"/>
      <c r="BP48" s="179"/>
      <c r="BQ48" s="180"/>
    </row>
    <row r="49" spans="2:69" ht="11.25" customHeight="1">
      <c r="B49" s="175"/>
      <c r="C49" s="176"/>
      <c r="D49" s="177"/>
      <c r="E49" s="202"/>
      <c r="F49" s="202"/>
      <c r="G49" s="202"/>
      <c r="H49" s="201"/>
      <c r="I49" s="201"/>
      <c r="J49" s="201"/>
      <c r="K49" s="201"/>
      <c r="L49" s="201"/>
      <c r="M49" s="201"/>
      <c r="N49" s="201"/>
      <c r="O49" s="201"/>
      <c r="P49" s="201"/>
      <c r="Q49" s="201"/>
      <c r="R49" s="201"/>
      <c r="S49" s="201"/>
      <c r="T49" s="201"/>
      <c r="U49" s="201"/>
      <c r="V49" s="201"/>
      <c r="W49" s="201"/>
      <c r="X49" s="201"/>
      <c r="Y49" s="201"/>
      <c r="Z49" s="201"/>
      <c r="AA49" s="201"/>
      <c r="AB49" s="202"/>
      <c r="AC49" s="202"/>
      <c r="AD49" s="202"/>
      <c r="AE49" s="175"/>
      <c r="AF49" s="176"/>
      <c r="AG49" s="177"/>
      <c r="AH49" s="322"/>
      <c r="AI49" s="323"/>
      <c r="AJ49" s="323"/>
      <c r="AK49" s="323"/>
      <c r="AL49" s="323"/>
      <c r="AM49" s="323"/>
      <c r="AN49" s="324"/>
      <c r="AO49" s="312"/>
      <c r="AP49" s="313"/>
      <c r="AQ49" s="313"/>
      <c r="AR49" s="313"/>
      <c r="AS49" s="313"/>
      <c r="AT49" s="313"/>
      <c r="AU49" s="313"/>
      <c r="AV49" s="314"/>
      <c r="AW49" s="318">
        <f>+ROUND($AH$49*$AO$49,0)</f>
        <v>0</v>
      </c>
      <c r="AX49" s="318"/>
      <c r="AY49" s="318"/>
      <c r="AZ49" s="318"/>
      <c r="BA49" s="318"/>
      <c r="BB49" s="318"/>
      <c r="BC49" s="318"/>
      <c r="BD49" s="318"/>
      <c r="BE49" s="318"/>
      <c r="BF49" s="318"/>
      <c r="BG49" s="319"/>
      <c r="BH49" s="175"/>
      <c r="BI49" s="176"/>
      <c r="BJ49" s="176"/>
      <c r="BK49" s="176"/>
      <c r="BL49" s="176"/>
      <c r="BM49" s="176"/>
      <c r="BN49" s="176"/>
      <c r="BO49" s="176"/>
      <c r="BP49" s="176"/>
      <c r="BQ49" s="177"/>
    </row>
    <row r="50" spans="2:69" ht="11.25" customHeight="1">
      <c r="B50" s="178"/>
      <c r="C50" s="179"/>
      <c r="D50" s="180"/>
      <c r="E50" s="202"/>
      <c r="F50" s="202"/>
      <c r="G50" s="202"/>
      <c r="H50" s="201"/>
      <c r="I50" s="201"/>
      <c r="J50" s="201"/>
      <c r="K50" s="201"/>
      <c r="L50" s="201"/>
      <c r="M50" s="201"/>
      <c r="N50" s="201"/>
      <c r="O50" s="201"/>
      <c r="P50" s="201"/>
      <c r="Q50" s="201"/>
      <c r="R50" s="201"/>
      <c r="S50" s="201"/>
      <c r="T50" s="201"/>
      <c r="U50" s="201"/>
      <c r="V50" s="201"/>
      <c r="W50" s="201"/>
      <c r="X50" s="201"/>
      <c r="Y50" s="201"/>
      <c r="Z50" s="201"/>
      <c r="AA50" s="201"/>
      <c r="AB50" s="202"/>
      <c r="AC50" s="202"/>
      <c r="AD50" s="202"/>
      <c r="AE50" s="178"/>
      <c r="AF50" s="179"/>
      <c r="AG50" s="180"/>
      <c r="AH50" s="325"/>
      <c r="AI50" s="326"/>
      <c r="AJ50" s="326"/>
      <c r="AK50" s="326"/>
      <c r="AL50" s="326"/>
      <c r="AM50" s="326"/>
      <c r="AN50" s="327"/>
      <c r="AO50" s="315"/>
      <c r="AP50" s="316"/>
      <c r="AQ50" s="316"/>
      <c r="AR50" s="316"/>
      <c r="AS50" s="316"/>
      <c r="AT50" s="316"/>
      <c r="AU50" s="316"/>
      <c r="AV50" s="317"/>
      <c r="AW50" s="320"/>
      <c r="AX50" s="320"/>
      <c r="AY50" s="320"/>
      <c r="AZ50" s="320"/>
      <c r="BA50" s="320"/>
      <c r="BB50" s="320"/>
      <c r="BC50" s="320"/>
      <c r="BD50" s="320"/>
      <c r="BE50" s="320"/>
      <c r="BF50" s="320"/>
      <c r="BG50" s="321"/>
      <c r="BH50" s="178"/>
      <c r="BI50" s="179"/>
      <c r="BJ50" s="179"/>
      <c r="BK50" s="179"/>
      <c r="BL50" s="179"/>
      <c r="BM50" s="179"/>
      <c r="BN50" s="179"/>
      <c r="BO50" s="179"/>
      <c r="BP50" s="179"/>
      <c r="BQ50" s="180"/>
    </row>
    <row r="51" spans="2:69" ht="11.25" customHeight="1">
      <c r="B51" s="175"/>
      <c r="C51" s="176"/>
      <c r="D51" s="177"/>
      <c r="E51" s="202"/>
      <c r="F51" s="202"/>
      <c r="G51" s="202"/>
      <c r="H51" s="201"/>
      <c r="I51" s="201"/>
      <c r="J51" s="201"/>
      <c r="K51" s="201"/>
      <c r="L51" s="201"/>
      <c r="M51" s="201"/>
      <c r="N51" s="201"/>
      <c r="O51" s="201"/>
      <c r="P51" s="201"/>
      <c r="Q51" s="201"/>
      <c r="R51" s="201"/>
      <c r="S51" s="201"/>
      <c r="T51" s="201"/>
      <c r="U51" s="201"/>
      <c r="V51" s="201"/>
      <c r="W51" s="201"/>
      <c r="X51" s="201"/>
      <c r="Y51" s="201"/>
      <c r="Z51" s="201"/>
      <c r="AA51" s="201"/>
      <c r="AB51" s="202"/>
      <c r="AC51" s="202"/>
      <c r="AD51" s="202"/>
      <c r="AE51" s="175"/>
      <c r="AF51" s="176"/>
      <c r="AG51" s="177"/>
      <c r="AH51" s="322"/>
      <c r="AI51" s="323"/>
      <c r="AJ51" s="323"/>
      <c r="AK51" s="323"/>
      <c r="AL51" s="323"/>
      <c r="AM51" s="323"/>
      <c r="AN51" s="324"/>
      <c r="AO51" s="312"/>
      <c r="AP51" s="313"/>
      <c r="AQ51" s="313"/>
      <c r="AR51" s="313"/>
      <c r="AS51" s="313"/>
      <c r="AT51" s="313"/>
      <c r="AU51" s="313"/>
      <c r="AV51" s="314"/>
      <c r="AW51" s="318">
        <f>+ROUND($AH$51*$AO$51,0)</f>
        <v>0</v>
      </c>
      <c r="AX51" s="318"/>
      <c r="AY51" s="318"/>
      <c r="AZ51" s="318"/>
      <c r="BA51" s="318"/>
      <c r="BB51" s="318"/>
      <c r="BC51" s="318"/>
      <c r="BD51" s="318"/>
      <c r="BE51" s="318"/>
      <c r="BF51" s="318"/>
      <c r="BG51" s="319"/>
      <c r="BH51" s="175"/>
      <c r="BI51" s="176"/>
      <c r="BJ51" s="176"/>
      <c r="BK51" s="176"/>
      <c r="BL51" s="176"/>
      <c r="BM51" s="176"/>
      <c r="BN51" s="176"/>
      <c r="BO51" s="176"/>
      <c r="BP51" s="176"/>
      <c r="BQ51" s="177"/>
    </row>
    <row r="52" spans="2:69" ht="11.25" customHeight="1">
      <c r="B52" s="178"/>
      <c r="C52" s="179"/>
      <c r="D52" s="180"/>
      <c r="E52" s="202"/>
      <c r="F52" s="202"/>
      <c r="G52" s="202"/>
      <c r="H52" s="201"/>
      <c r="I52" s="201"/>
      <c r="J52" s="201"/>
      <c r="K52" s="201"/>
      <c r="L52" s="201"/>
      <c r="M52" s="201"/>
      <c r="N52" s="201"/>
      <c r="O52" s="201"/>
      <c r="P52" s="201"/>
      <c r="Q52" s="201"/>
      <c r="R52" s="201"/>
      <c r="S52" s="201"/>
      <c r="T52" s="201"/>
      <c r="U52" s="201"/>
      <c r="V52" s="201"/>
      <c r="W52" s="201"/>
      <c r="X52" s="201"/>
      <c r="Y52" s="201"/>
      <c r="Z52" s="201"/>
      <c r="AA52" s="201"/>
      <c r="AB52" s="202"/>
      <c r="AC52" s="202"/>
      <c r="AD52" s="202"/>
      <c r="AE52" s="178"/>
      <c r="AF52" s="179"/>
      <c r="AG52" s="180"/>
      <c r="AH52" s="325"/>
      <c r="AI52" s="326"/>
      <c r="AJ52" s="326"/>
      <c r="AK52" s="326"/>
      <c r="AL52" s="326"/>
      <c r="AM52" s="326"/>
      <c r="AN52" s="327"/>
      <c r="AO52" s="315"/>
      <c r="AP52" s="316"/>
      <c r="AQ52" s="316"/>
      <c r="AR52" s="316"/>
      <c r="AS52" s="316"/>
      <c r="AT52" s="316"/>
      <c r="AU52" s="316"/>
      <c r="AV52" s="317"/>
      <c r="AW52" s="320"/>
      <c r="AX52" s="320"/>
      <c r="AY52" s="320"/>
      <c r="AZ52" s="320"/>
      <c r="BA52" s="320"/>
      <c r="BB52" s="320"/>
      <c r="BC52" s="320"/>
      <c r="BD52" s="320"/>
      <c r="BE52" s="320"/>
      <c r="BF52" s="320"/>
      <c r="BG52" s="321"/>
      <c r="BH52" s="178"/>
      <c r="BI52" s="179"/>
      <c r="BJ52" s="179"/>
      <c r="BK52" s="179"/>
      <c r="BL52" s="179"/>
      <c r="BM52" s="179"/>
      <c r="BN52" s="179"/>
      <c r="BO52" s="179"/>
      <c r="BP52" s="179"/>
      <c r="BQ52" s="180"/>
    </row>
    <row r="53" spans="2:69" ht="11.25" customHeight="1">
      <c r="B53" s="175"/>
      <c r="C53" s="176"/>
      <c r="D53" s="177"/>
      <c r="E53" s="202"/>
      <c r="F53" s="202"/>
      <c r="G53" s="202"/>
      <c r="H53" s="201"/>
      <c r="I53" s="201"/>
      <c r="J53" s="201"/>
      <c r="K53" s="201"/>
      <c r="L53" s="201"/>
      <c r="M53" s="201"/>
      <c r="N53" s="201"/>
      <c r="O53" s="201"/>
      <c r="P53" s="201"/>
      <c r="Q53" s="201"/>
      <c r="R53" s="201"/>
      <c r="S53" s="201"/>
      <c r="T53" s="201"/>
      <c r="U53" s="201"/>
      <c r="V53" s="201"/>
      <c r="W53" s="201"/>
      <c r="X53" s="201"/>
      <c r="Y53" s="201"/>
      <c r="Z53" s="201"/>
      <c r="AA53" s="201"/>
      <c r="AB53" s="202"/>
      <c r="AC53" s="202"/>
      <c r="AD53" s="202"/>
      <c r="AE53" s="175"/>
      <c r="AF53" s="176"/>
      <c r="AG53" s="177"/>
      <c r="AH53" s="322"/>
      <c r="AI53" s="323"/>
      <c r="AJ53" s="323"/>
      <c r="AK53" s="323"/>
      <c r="AL53" s="323"/>
      <c r="AM53" s="323"/>
      <c r="AN53" s="324"/>
      <c r="AO53" s="312"/>
      <c r="AP53" s="313"/>
      <c r="AQ53" s="313"/>
      <c r="AR53" s="313"/>
      <c r="AS53" s="313"/>
      <c r="AT53" s="313"/>
      <c r="AU53" s="313"/>
      <c r="AV53" s="314"/>
      <c r="AW53" s="318">
        <f>+ROUND($AH$53*$AO$53,0)</f>
        <v>0</v>
      </c>
      <c r="AX53" s="318"/>
      <c r="AY53" s="318"/>
      <c r="AZ53" s="318"/>
      <c r="BA53" s="318"/>
      <c r="BB53" s="318"/>
      <c r="BC53" s="318"/>
      <c r="BD53" s="318"/>
      <c r="BE53" s="318"/>
      <c r="BF53" s="318"/>
      <c r="BG53" s="319"/>
      <c r="BH53" s="175"/>
      <c r="BI53" s="176"/>
      <c r="BJ53" s="176"/>
      <c r="BK53" s="176"/>
      <c r="BL53" s="176"/>
      <c r="BM53" s="176"/>
      <c r="BN53" s="176"/>
      <c r="BO53" s="176"/>
      <c r="BP53" s="176"/>
      <c r="BQ53" s="177"/>
    </row>
    <row r="54" spans="2:69" ht="11.25" customHeight="1">
      <c r="B54" s="178"/>
      <c r="C54" s="179"/>
      <c r="D54" s="180"/>
      <c r="E54" s="202"/>
      <c r="F54" s="202"/>
      <c r="G54" s="202"/>
      <c r="H54" s="201"/>
      <c r="I54" s="201"/>
      <c r="J54" s="201"/>
      <c r="K54" s="201"/>
      <c r="L54" s="201"/>
      <c r="M54" s="201"/>
      <c r="N54" s="201"/>
      <c r="O54" s="201"/>
      <c r="P54" s="201"/>
      <c r="Q54" s="201"/>
      <c r="R54" s="201"/>
      <c r="S54" s="201"/>
      <c r="T54" s="201"/>
      <c r="U54" s="201"/>
      <c r="V54" s="201"/>
      <c r="W54" s="201"/>
      <c r="X54" s="201"/>
      <c r="Y54" s="201"/>
      <c r="Z54" s="201"/>
      <c r="AA54" s="201"/>
      <c r="AB54" s="202"/>
      <c r="AC54" s="202"/>
      <c r="AD54" s="202"/>
      <c r="AE54" s="178"/>
      <c r="AF54" s="179"/>
      <c r="AG54" s="180"/>
      <c r="AH54" s="325"/>
      <c r="AI54" s="326"/>
      <c r="AJ54" s="326"/>
      <c r="AK54" s="326"/>
      <c r="AL54" s="326"/>
      <c r="AM54" s="326"/>
      <c r="AN54" s="327"/>
      <c r="AO54" s="315"/>
      <c r="AP54" s="316"/>
      <c r="AQ54" s="316"/>
      <c r="AR54" s="316"/>
      <c r="AS54" s="316"/>
      <c r="AT54" s="316"/>
      <c r="AU54" s="316"/>
      <c r="AV54" s="317"/>
      <c r="AW54" s="320"/>
      <c r="AX54" s="320"/>
      <c r="AY54" s="320"/>
      <c r="AZ54" s="320"/>
      <c r="BA54" s="320"/>
      <c r="BB54" s="320"/>
      <c r="BC54" s="320"/>
      <c r="BD54" s="320"/>
      <c r="BE54" s="320"/>
      <c r="BF54" s="320"/>
      <c r="BG54" s="321"/>
      <c r="BH54" s="178"/>
      <c r="BI54" s="179"/>
      <c r="BJ54" s="179"/>
      <c r="BK54" s="179"/>
      <c r="BL54" s="179"/>
      <c r="BM54" s="179"/>
      <c r="BN54" s="179"/>
      <c r="BO54" s="179"/>
      <c r="BP54" s="179"/>
      <c r="BQ54" s="180"/>
    </row>
    <row r="55" spans="2:69" ht="11.25" customHeight="1">
      <c r="B55" s="175"/>
      <c r="C55" s="176"/>
      <c r="D55" s="177"/>
      <c r="E55" s="202"/>
      <c r="F55" s="202"/>
      <c r="G55" s="202"/>
      <c r="H55" s="201"/>
      <c r="I55" s="201"/>
      <c r="J55" s="201"/>
      <c r="K55" s="201"/>
      <c r="L55" s="201"/>
      <c r="M55" s="201"/>
      <c r="N55" s="201"/>
      <c r="O55" s="201"/>
      <c r="P55" s="201"/>
      <c r="Q55" s="201"/>
      <c r="R55" s="201"/>
      <c r="S55" s="201"/>
      <c r="T55" s="201"/>
      <c r="U55" s="201"/>
      <c r="V55" s="201"/>
      <c r="W55" s="201"/>
      <c r="X55" s="201"/>
      <c r="Y55" s="201"/>
      <c r="Z55" s="201"/>
      <c r="AA55" s="201"/>
      <c r="AB55" s="202"/>
      <c r="AC55" s="202"/>
      <c r="AD55" s="202"/>
      <c r="AE55" s="175"/>
      <c r="AF55" s="176"/>
      <c r="AG55" s="177"/>
      <c r="AH55" s="322"/>
      <c r="AI55" s="323"/>
      <c r="AJ55" s="323"/>
      <c r="AK55" s="323"/>
      <c r="AL55" s="323"/>
      <c r="AM55" s="323"/>
      <c r="AN55" s="324"/>
      <c r="AO55" s="312"/>
      <c r="AP55" s="313"/>
      <c r="AQ55" s="313"/>
      <c r="AR55" s="313"/>
      <c r="AS55" s="313"/>
      <c r="AT55" s="313"/>
      <c r="AU55" s="313"/>
      <c r="AV55" s="314"/>
      <c r="AW55" s="318">
        <f>+ROUND($AH$55*$AO$55,0)</f>
        <v>0</v>
      </c>
      <c r="AX55" s="318"/>
      <c r="AY55" s="318"/>
      <c r="AZ55" s="318"/>
      <c r="BA55" s="318"/>
      <c r="BB55" s="318"/>
      <c r="BC55" s="318"/>
      <c r="BD55" s="318"/>
      <c r="BE55" s="318"/>
      <c r="BF55" s="318"/>
      <c r="BG55" s="319"/>
      <c r="BH55" s="175"/>
      <c r="BI55" s="176"/>
      <c r="BJ55" s="176"/>
      <c r="BK55" s="176"/>
      <c r="BL55" s="176"/>
      <c r="BM55" s="176"/>
      <c r="BN55" s="176"/>
      <c r="BO55" s="176"/>
      <c r="BP55" s="176"/>
      <c r="BQ55" s="177"/>
    </row>
    <row r="56" spans="2:69" ht="11.25" customHeight="1">
      <c r="B56" s="178"/>
      <c r="C56" s="179"/>
      <c r="D56" s="180"/>
      <c r="E56" s="202"/>
      <c r="F56" s="202"/>
      <c r="G56" s="202"/>
      <c r="H56" s="201"/>
      <c r="I56" s="201"/>
      <c r="J56" s="201"/>
      <c r="K56" s="201"/>
      <c r="L56" s="201"/>
      <c r="M56" s="201"/>
      <c r="N56" s="201"/>
      <c r="O56" s="201"/>
      <c r="P56" s="201"/>
      <c r="Q56" s="201"/>
      <c r="R56" s="201"/>
      <c r="S56" s="201"/>
      <c r="T56" s="201"/>
      <c r="U56" s="201"/>
      <c r="V56" s="201"/>
      <c r="W56" s="201"/>
      <c r="X56" s="201"/>
      <c r="Y56" s="201"/>
      <c r="Z56" s="201"/>
      <c r="AA56" s="201"/>
      <c r="AB56" s="202"/>
      <c r="AC56" s="202"/>
      <c r="AD56" s="202"/>
      <c r="AE56" s="178"/>
      <c r="AF56" s="179"/>
      <c r="AG56" s="180"/>
      <c r="AH56" s="325"/>
      <c r="AI56" s="326"/>
      <c r="AJ56" s="326"/>
      <c r="AK56" s="326"/>
      <c r="AL56" s="326"/>
      <c r="AM56" s="326"/>
      <c r="AN56" s="327"/>
      <c r="AO56" s="315"/>
      <c r="AP56" s="316"/>
      <c r="AQ56" s="316"/>
      <c r="AR56" s="316"/>
      <c r="AS56" s="316"/>
      <c r="AT56" s="316"/>
      <c r="AU56" s="316"/>
      <c r="AV56" s="317"/>
      <c r="AW56" s="320"/>
      <c r="AX56" s="320"/>
      <c r="AY56" s="320"/>
      <c r="AZ56" s="320"/>
      <c r="BA56" s="320"/>
      <c r="BB56" s="320"/>
      <c r="BC56" s="320"/>
      <c r="BD56" s="320"/>
      <c r="BE56" s="320"/>
      <c r="BF56" s="320"/>
      <c r="BG56" s="321"/>
      <c r="BH56" s="178"/>
      <c r="BI56" s="179"/>
      <c r="BJ56" s="179"/>
      <c r="BK56" s="179"/>
      <c r="BL56" s="179"/>
      <c r="BM56" s="179"/>
      <c r="BN56" s="179"/>
      <c r="BO56" s="179"/>
      <c r="BP56" s="179"/>
      <c r="BQ56" s="180"/>
    </row>
    <row r="57" spans="2:69" ht="11.25" customHeight="1">
      <c r="B57" s="175"/>
      <c r="C57" s="176"/>
      <c r="D57" s="177"/>
      <c r="E57" s="202"/>
      <c r="F57" s="202"/>
      <c r="G57" s="202"/>
      <c r="H57" s="201"/>
      <c r="I57" s="201"/>
      <c r="J57" s="201"/>
      <c r="K57" s="201"/>
      <c r="L57" s="201"/>
      <c r="M57" s="201"/>
      <c r="N57" s="201"/>
      <c r="O57" s="201"/>
      <c r="P57" s="201"/>
      <c r="Q57" s="201"/>
      <c r="R57" s="201"/>
      <c r="S57" s="201"/>
      <c r="T57" s="201"/>
      <c r="U57" s="201"/>
      <c r="V57" s="201"/>
      <c r="W57" s="201"/>
      <c r="X57" s="201"/>
      <c r="Y57" s="201"/>
      <c r="Z57" s="201"/>
      <c r="AA57" s="201"/>
      <c r="AB57" s="202"/>
      <c r="AC57" s="202"/>
      <c r="AD57" s="202"/>
      <c r="AE57" s="175"/>
      <c r="AF57" s="176"/>
      <c r="AG57" s="177"/>
      <c r="AH57" s="322"/>
      <c r="AI57" s="323"/>
      <c r="AJ57" s="323"/>
      <c r="AK57" s="323"/>
      <c r="AL57" s="323"/>
      <c r="AM57" s="323"/>
      <c r="AN57" s="324"/>
      <c r="AO57" s="312"/>
      <c r="AP57" s="313"/>
      <c r="AQ57" s="313"/>
      <c r="AR57" s="313"/>
      <c r="AS57" s="313"/>
      <c r="AT57" s="313"/>
      <c r="AU57" s="313"/>
      <c r="AV57" s="314"/>
      <c r="AW57" s="349"/>
      <c r="AX57" s="318"/>
      <c r="AY57" s="318"/>
      <c r="AZ57" s="318"/>
      <c r="BA57" s="318"/>
      <c r="BB57" s="318"/>
      <c r="BC57" s="318"/>
      <c r="BD57" s="318"/>
      <c r="BE57" s="318"/>
      <c r="BF57" s="318"/>
      <c r="BG57" s="319"/>
      <c r="BH57" s="175"/>
      <c r="BI57" s="176"/>
      <c r="BJ57" s="176"/>
      <c r="BK57" s="176"/>
      <c r="BL57" s="176"/>
      <c r="BM57" s="176"/>
      <c r="BN57" s="176"/>
      <c r="BO57" s="176"/>
      <c r="BP57" s="176"/>
      <c r="BQ57" s="177"/>
    </row>
    <row r="58" spans="2:69" ht="11.25" customHeight="1">
      <c r="B58" s="178"/>
      <c r="C58" s="179"/>
      <c r="D58" s="180"/>
      <c r="E58" s="202"/>
      <c r="F58" s="202"/>
      <c r="G58" s="202"/>
      <c r="H58" s="201"/>
      <c r="I58" s="201"/>
      <c r="J58" s="201"/>
      <c r="K58" s="201"/>
      <c r="L58" s="201"/>
      <c r="M58" s="201"/>
      <c r="N58" s="201"/>
      <c r="O58" s="201"/>
      <c r="P58" s="201"/>
      <c r="Q58" s="201"/>
      <c r="R58" s="201"/>
      <c r="S58" s="201"/>
      <c r="T58" s="201"/>
      <c r="U58" s="201"/>
      <c r="V58" s="201"/>
      <c r="W58" s="201"/>
      <c r="X58" s="201"/>
      <c r="Y58" s="201"/>
      <c r="Z58" s="201"/>
      <c r="AA58" s="201"/>
      <c r="AB58" s="202"/>
      <c r="AC58" s="202"/>
      <c r="AD58" s="202"/>
      <c r="AE58" s="178"/>
      <c r="AF58" s="179"/>
      <c r="AG58" s="180"/>
      <c r="AH58" s="325"/>
      <c r="AI58" s="326"/>
      <c r="AJ58" s="326"/>
      <c r="AK58" s="326"/>
      <c r="AL58" s="326"/>
      <c r="AM58" s="326"/>
      <c r="AN58" s="327"/>
      <c r="AO58" s="315"/>
      <c r="AP58" s="316"/>
      <c r="AQ58" s="316"/>
      <c r="AR58" s="316"/>
      <c r="AS58" s="316"/>
      <c r="AT58" s="316"/>
      <c r="AU58" s="316"/>
      <c r="AV58" s="317"/>
      <c r="AW58" s="350"/>
      <c r="AX58" s="320"/>
      <c r="AY58" s="320"/>
      <c r="AZ58" s="320"/>
      <c r="BA58" s="320"/>
      <c r="BB58" s="320"/>
      <c r="BC58" s="320"/>
      <c r="BD58" s="320"/>
      <c r="BE58" s="320"/>
      <c r="BF58" s="320"/>
      <c r="BG58" s="321"/>
      <c r="BH58" s="178"/>
      <c r="BI58" s="179"/>
      <c r="BJ58" s="179"/>
      <c r="BK58" s="179"/>
      <c r="BL58" s="179"/>
      <c r="BM58" s="179"/>
      <c r="BN58" s="179"/>
      <c r="BO58" s="179"/>
      <c r="BP58" s="179"/>
      <c r="BQ58" s="180"/>
    </row>
    <row r="59" spans="2:69" ht="11.25" customHeight="1">
      <c r="B59" s="175"/>
      <c r="C59" s="176"/>
      <c r="D59" s="177"/>
      <c r="E59" s="202"/>
      <c r="F59" s="202"/>
      <c r="G59" s="202"/>
      <c r="H59" s="201"/>
      <c r="I59" s="201"/>
      <c r="J59" s="201"/>
      <c r="K59" s="201"/>
      <c r="L59" s="201"/>
      <c r="M59" s="201"/>
      <c r="N59" s="201"/>
      <c r="O59" s="201"/>
      <c r="P59" s="201"/>
      <c r="Q59" s="201"/>
      <c r="R59" s="201"/>
      <c r="S59" s="201"/>
      <c r="T59" s="201"/>
      <c r="U59" s="201"/>
      <c r="V59" s="201"/>
      <c r="W59" s="201"/>
      <c r="X59" s="201"/>
      <c r="Y59" s="201"/>
      <c r="Z59" s="201"/>
      <c r="AA59" s="201"/>
      <c r="AB59" s="202"/>
      <c r="AC59" s="202"/>
      <c r="AD59" s="202"/>
      <c r="AE59" s="175"/>
      <c r="AF59" s="176"/>
      <c r="AG59" s="177"/>
      <c r="AH59" s="322"/>
      <c r="AI59" s="323"/>
      <c r="AJ59" s="323"/>
      <c r="AK59" s="323"/>
      <c r="AL59" s="323"/>
      <c r="AM59" s="323"/>
      <c r="AN59" s="324"/>
      <c r="AO59" s="312"/>
      <c r="AP59" s="313"/>
      <c r="AQ59" s="313"/>
      <c r="AR59" s="313"/>
      <c r="AS59" s="313"/>
      <c r="AT59" s="313"/>
      <c r="AU59" s="313"/>
      <c r="AV59" s="314"/>
      <c r="AW59" s="318">
        <f>+ROUND($AH$59*$AO$59,0)</f>
        <v>0</v>
      </c>
      <c r="AX59" s="318"/>
      <c r="AY59" s="318"/>
      <c r="AZ59" s="318"/>
      <c r="BA59" s="318"/>
      <c r="BB59" s="318"/>
      <c r="BC59" s="318"/>
      <c r="BD59" s="318"/>
      <c r="BE59" s="318"/>
      <c r="BF59" s="318"/>
      <c r="BG59" s="319"/>
      <c r="BH59" s="175"/>
      <c r="BI59" s="176"/>
      <c r="BJ59" s="176"/>
      <c r="BK59" s="176"/>
      <c r="BL59" s="176"/>
      <c r="BM59" s="176"/>
      <c r="BN59" s="176"/>
      <c r="BO59" s="176"/>
      <c r="BP59" s="176"/>
      <c r="BQ59" s="177"/>
    </row>
    <row r="60" spans="2:69" ht="11.25" customHeight="1">
      <c r="B60" s="178"/>
      <c r="C60" s="179"/>
      <c r="D60" s="180"/>
      <c r="E60" s="202"/>
      <c r="F60" s="202"/>
      <c r="G60" s="202"/>
      <c r="H60" s="201"/>
      <c r="I60" s="201"/>
      <c r="J60" s="201"/>
      <c r="K60" s="201"/>
      <c r="L60" s="201"/>
      <c r="M60" s="201"/>
      <c r="N60" s="201"/>
      <c r="O60" s="201"/>
      <c r="P60" s="201"/>
      <c r="Q60" s="201"/>
      <c r="R60" s="201"/>
      <c r="S60" s="201"/>
      <c r="T60" s="201"/>
      <c r="U60" s="201"/>
      <c r="V60" s="201"/>
      <c r="W60" s="201"/>
      <c r="X60" s="201"/>
      <c r="Y60" s="201"/>
      <c r="Z60" s="201"/>
      <c r="AA60" s="201"/>
      <c r="AB60" s="202"/>
      <c r="AC60" s="202"/>
      <c r="AD60" s="202"/>
      <c r="AE60" s="178"/>
      <c r="AF60" s="179"/>
      <c r="AG60" s="180"/>
      <c r="AH60" s="325"/>
      <c r="AI60" s="326"/>
      <c r="AJ60" s="326"/>
      <c r="AK60" s="326"/>
      <c r="AL60" s="326"/>
      <c r="AM60" s="326"/>
      <c r="AN60" s="327"/>
      <c r="AO60" s="315"/>
      <c r="AP60" s="316"/>
      <c r="AQ60" s="316"/>
      <c r="AR60" s="316"/>
      <c r="AS60" s="316"/>
      <c r="AT60" s="316"/>
      <c r="AU60" s="316"/>
      <c r="AV60" s="317"/>
      <c r="AW60" s="320"/>
      <c r="AX60" s="320"/>
      <c r="AY60" s="320"/>
      <c r="AZ60" s="320"/>
      <c r="BA60" s="320"/>
      <c r="BB60" s="320"/>
      <c r="BC60" s="320"/>
      <c r="BD60" s="320"/>
      <c r="BE60" s="320"/>
      <c r="BF60" s="320"/>
      <c r="BG60" s="321"/>
      <c r="BH60" s="178"/>
      <c r="BI60" s="179"/>
      <c r="BJ60" s="179"/>
      <c r="BK60" s="179"/>
      <c r="BL60" s="179"/>
      <c r="BM60" s="179"/>
      <c r="BN60" s="179"/>
      <c r="BO60" s="179"/>
      <c r="BP60" s="179"/>
      <c r="BQ60" s="180"/>
    </row>
    <row r="61" spans="2:69" ht="11.25" customHeight="1">
      <c r="B61" s="175"/>
      <c r="C61" s="176"/>
      <c r="D61" s="177"/>
      <c r="E61" s="202"/>
      <c r="F61" s="202"/>
      <c r="G61" s="202"/>
      <c r="H61" s="201"/>
      <c r="I61" s="201"/>
      <c r="J61" s="201"/>
      <c r="K61" s="201"/>
      <c r="L61" s="201"/>
      <c r="M61" s="201"/>
      <c r="N61" s="201"/>
      <c r="O61" s="201"/>
      <c r="P61" s="201"/>
      <c r="Q61" s="201"/>
      <c r="R61" s="201"/>
      <c r="S61" s="201"/>
      <c r="T61" s="201"/>
      <c r="U61" s="201"/>
      <c r="V61" s="201"/>
      <c r="W61" s="201"/>
      <c r="X61" s="201"/>
      <c r="Y61" s="201"/>
      <c r="Z61" s="201"/>
      <c r="AA61" s="201"/>
      <c r="AB61" s="202"/>
      <c r="AC61" s="202"/>
      <c r="AD61" s="202"/>
      <c r="AE61" s="175"/>
      <c r="AF61" s="176"/>
      <c r="AG61" s="177"/>
      <c r="AH61" s="322"/>
      <c r="AI61" s="323"/>
      <c r="AJ61" s="323"/>
      <c r="AK61" s="323"/>
      <c r="AL61" s="323"/>
      <c r="AM61" s="323"/>
      <c r="AN61" s="324"/>
      <c r="AO61" s="312"/>
      <c r="AP61" s="313"/>
      <c r="AQ61" s="313"/>
      <c r="AR61" s="313"/>
      <c r="AS61" s="313"/>
      <c r="AT61" s="313"/>
      <c r="AU61" s="313"/>
      <c r="AV61" s="314"/>
      <c r="AW61" s="318">
        <f>+ROUND($AH$61*$AO$61,0)</f>
        <v>0</v>
      </c>
      <c r="AX61" s="318"/>
      <c r="AY61" s="318"/>
      <c r="AZ61" s="318"/>
      <c r="BA61" s="318"/>
      <c r="BB61" s="318"/>
      <c r="BC61" s="318"/>
      <c r="BD61" s="318"/>
      <c r="BE61" s="318"/>
      <c r="BF61" s="318"/>
      <c r="BG61" s="319"/>
      <c r="BH61" s="175"/>
      <c r="BI61" s="176"/>
      <c r="BJ61" s="176"/>
      <c r="BK61" s="176"/>
      <c r="BL61" s="176"/>
      <c r="BM61" s="176"/>
      <c r="BN61" s="176"/>
      <c r="BO61" s="176"/>
      <c r="BP61" s="176"/>
      <c r="BQ61" s="177"/>
    </row>
    <row r="62" spans="2:69" ht="11.25" customHeight="1">
      <c r="B62" s="178"/>
      <c r="C62" s="179"/>
      <c r="D62" s="180"/>
      <c r="E62" s="202"/>
      <c r="F62" s="202"/>
      <c r="G62" s="202"/>
      <c r="H62" s="201"/>
      <c r="I62" s="201"/>
      <c r="J62" s="201"/>
      <c r="K62" s="201"/>
      <c r="L62" s="201"/>
      <c r="M62" s="201"/>
      <c r="N62" s="201"/>
      <c r="O62" s="201"/>
      <c r="P62" s="201"/>
      <c r="Q62" s="201"/>
      <c r="R62" s="201"/>
      <c r="S62" s="201"/>
      <c r="T62" s="201"/>
      <c r="U62" s="201"/>
      <c r="V62" s="201"/>
      <c r="W62" s="201"/>
      <c r="X62" s="201"/>
      <c r="Y62" s="201"/>
      <c r="Z62" s="201"/>
      <c r="AA62" s="201"/>
      <c r="AB62" s="202"/>
      <c r="AC62" s="202"/>
      <c r="AD62" s="202"/>
      <c r="AE62" s="178"/>
      <c r="AF62" s="179"/>
      <c r="AG62" s="180"/>
      <c r="AH62" s="325"/>
      <c r="AI62" s="326"/>
      <c r="AJ62" s="326"/>
      <c r="AK62" s="326"/>
      <c r="AL62" s="326"/>
      <c r="AM62" s="326"/>
      <c r="AN62" s="327"/>
      <c r="AO62" s="315"/>
      <c r="AP62" s="316"/>
      <c r="AQ62" s="316"/>
      <c r="AR62" s="316"/>
      <c r="AS62" s="316"/>
      <c r="AT62" s="316"/>
      <c r="AU62" s="316"/>
      <c r="AV62" s="317"/>
      <c r="AW62" s="320"/>
      <c r="AX62" s="320"/>
      <c r="AY62" s="320"/>
      <c r="AZ62" s="320"/>
      <c r="BA62" s="320"/>
      <c r="BB62" s="320"/>
      <c r="BC62" s="320"/>
      <c r="BD62" s="320"/>
      <c r="BE62" s="320"/>
      <c r="BF62" s="320"/>
      <c r="BG62" s="321"/>
      <c r="BH62" s="178"/>
      <c r="BI62" s="179"/>
      <c r="BJ62" s="179"/>
      <c r="BK62" s="179"/>
      <c r="BL62" s="179"/>
      <c r="BM62" s="179"/>
      <c r="BN62" s="179"/>
      <c r="BO62" s="179"/>
      <c r="BP62" s="179"/>
      <c r="BQ62" s="180"/>
    </row>
    <row r="63" spans="2:69" ht="11.25" customHeight="1">
      <c r="B63" s="175"/>
      <c r="C63" s="176"/>
      <c r="D63" s="177"/>
      <c r="E63" s="202"/>
      <c r="F63" s="202"/>
      <c r="G63" s="202"/>
      <c r="H63" s="201"/>
      <c r="I63" s="201"/>
      <c r="J63" s="201"/>
      <c r="K63" s="201"/>
      <c r="L63" s="201"/>
      <c r="M63" s="201"/>
      <c r="N63" s="201"/>
      <c r="O63" s="201"/>
      <c r="P63" s="201"/>
      <c r="Q63" s="201"/>
      <c r="R63" s="201"/>
      <c r="S63" s="201"/>
      <c r="T63" s="201"/>
      <c r="U63" s="201"/>
      <c r="V63" s="201"/>
      <c r="W63" s="201"/>
      <c r="X63" s="201"/>
      <c r="Y63" s="201"/>
      <c r="Z63" s="201"/>
      <c r="AA63" s="201"/>
      <c r="AB63" s="202"/>
      <c r="AC63" s="202"/>
      <c r="AD63" s="202"/>
      <c r="AE63" s="175"/>
      <c r="AF63" s="176"/>
      <c r="AG63" s="177"/>
      <c r="AH63" s="322"/>
      <c r="AI63" s="323"/>
      <c r="AJ63" s="323"/>
      <c r="AK63" s="323"/>
      <c r="AL63" s="323"/>
      <c r="AM63" s="323"/>
      <c r="AN63" s="324"/>
      <c r="AO63" s="312"/>
      <c r="AP63" s="313"/>
      <c r="AQ63" s="313"/>
      <c r="AR63" s="313"/>
      <c r="AS63" s="313"/>
      <c r="AT63" s="313"/>
      <c r="AU63" s="313"/>
      <c r="AV63" s="314"/>
      <c r="AW63" s="318">
        <f>+ROUND($AH$63*$AO$63,0)</f>
        <v>0</v>
      </c>
      <c r="AX63" s="318"/>
      <c r="AY63" s="318"/>
      <c r="AZ63" s="318"/>
      <c r="BA63" s="318"/>
      <c r="BB63" s="318"/>
      <c r="BC63" s="318"/>
      <c r="BD63" s="318"/>
      <c r="BE63" s="318"/>
      <c r="BF63" s="318"/>
      <c r="BG63" s="319"/>
      <c r="BH63" s="175"/>
      <c r="BI63" s="176"/>
      <c r="BJ63" s="176"/>
      <c r="BK63" s="176"/>
      <c r="BL63" s="176"/>
      <c r="BM63" s="176"/>
      <c r="BN63" s="176"/>
      <c r="BO63" s="176"/>
      <c r="BP63" s="176"/>
      <c r="BQ63" s="177"/>
    </row>
    <row r="64" spans="2:69" ht="11.25" customHeight="1">
      <c r="B64" s="178"/>
      <c r="C64" s="179"/>
      <c r="D64" s="180"/>
      <c r="E64" s="202"/>
      <c r="F64" s="202"/>
      <c r="G64" s="202"/>
      <c r="H64" s="201"/>
      <c r="I64" s="201"/>
      <c r="J64" s="201"/>
      <c r="K64" s="201"/>
      <c r="L64" s="201"/>
      <c r="M64" s="201"/>
      <c r="N64" s="201"/>
      <c r="O64" s="201"/>
      <c r="P64" s="201"/>
      <c r="Q64" s="201"/>
      <c r="R64" s="201"/>
      <c r="S64" s="201"/>
      <c r="T64" s="201"/>
      <c r="U64" s="201"/>
      <c r="V64" s="201"/>
      <c r="W64" s="201"/>
      <c r="X64" s="201"/>
      <c r="Y64" s="201"/>
      <c r="Z64" s="201"/>
      <c r="AA64" s="201"/>
      <c r="AB64" s="202"/>
      <c r="AC64" s="202"/>
      <c r="AD64" s="202"/>
      <c r="AE64" s="178"/>
      <c r="AF64" s="179"/>
      <c r="AG64" s="180"/>
      <c r="AH64" s="325"/>
      <c r="AI64" s="326"/>
      <c r="AJ64" s="326"/>
      <c r="AK64" s="326"/>
      <c r="AL64" s="326"/>
      <c r="AM64" s="326"/>
      <c r="AN64" s="327"/>
      <c r="AO64" s="315"/>
      <c r="AP64" s="316"/>
      <c r="AQ64" s="316"/>
      <c r="AR64" s="316"/>
      <c r="AS64" s="316"/>
      <c r="AT64" s="316"/>
      <c r="AU64" s="316"/>
      <c r="AV64" s="317"/>
      <c r="AW64" s="320"/>
      <c r="AX64" s="320"/>
      <c r="AY64" s="320"/>
      <c r="AZ64" s="320"/>
      <c r="BA64" s="320"/>
      <c r="BB64" s="320"/>
      <c r="BC64" s="320"/>
      <c r="BD64" s="320"/>
      <c r="BE64" s="320"/>
      <c r="BF64" s="320"/>
      <c r="BG64" s="321"/>
      <c r="BH64" s="178"/>
      <c r="BI64" s="179"/>
      <c r="BJ64" s="179"/>
      <c r="BK64" s="179"/>
      <c r="BL64" s="179"/>
      <c r="BM64" s="179"/>
      <c r="BN64" s="179"/>
      <c r="BO64" s="179"/>
      <c r="BP64" s="179"/>
      <c r="BQ64" s="180"/>
    </row>
    <row r="65" spans="2:69" ht="11.25" customHeight="1">
      <c r="B65" s="196" t="s">
        <v>19</v>
      </c>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349">
        <f>SUM($AW$11:$BG$64)</f>
        <v>-691</v>
      </c>
      <c r="AX65" s="318"/>
      <c r="AY65" s="318"/>
      <c r="AZ65" s="318"/>
      <c r="BA65" s="318"/>
      <c r="BB65" s="318"/>
      <c r="BC65" s="318"/>
      <c r="BD65" s="318"/>
      <c r="BE65" s="318"/>
      <c r="BF65" s="318"/>
      <c r="BG65" s="319"/>
    </row>
    <row r="66" spans="2:69" ht="11.25" customHeight="1">
      <c r="B66" s="198"/>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350"/>
      <c r="AX66" s="320"/>
      <c r="AY66" s="320"/>
      <c r="AZ66" s="320"/>
      <c r="BA66" s="320"/>
      <c r="BB66" s="320"/>
      <c r="BC66" s="320"/>
      <c r="BD66" s="320"/>
      <c r="BE66" s="320"/>
      <c r="BF66" s="320"/>
      <c r="BG66" s="321"/>
    </row>
    <row r="67" spans="2:69" ht="11.25" customHeight="1">
      <c r="B67" s="69" t="s">
        <v>140</v>
      </c>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4"/>
      <c r="AX67" s="64"/>
      <c r="AY67" s="64"/>
      <c r="AZ67" s="64"/>
      <c r="BA67" s="64"/>
      <c r="BB67" s="64"/>
      <c r="BC67" s="64"/>
      <c r="BD67" s="64"/>
      <c r="BE67" s="64"/>
      <c r="BF67" s="64"/>
      <c r="BG67" s="64"/>
    </row>
    <row r="68" spans="2:69" ht="11.25" customHeight="1">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4"/>
      <c r="AX68" s="64"/>
      <c r="AY68" s="64"/>
      <c r="AZ68" s="64"/>
      <c r="BA68" s="64"/>
      <c r="BB68" s="64"/>
      <c r="BC68" s="64"/>
      <c r="BD68" s="64"/>
      <c r="BE68" s="64"/>
      <c r="BF68" s="64"/>
      <c r="BG68" s="64"/>
    </row>
    <row r="70" spans="2:69" ht="11.25" customHeight="1">
      <c r="B70" s="274" t="s">
        <v>10</v>
      </c>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4"/>
    </row>
    <row r="71" spans="2:69" ht="11.25" customHeight="1">
      <c r="B71" s="274"/>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row>
  </sheetData>
  <sheetProtection sheet="1"/>
  <mergeCells count="259">
    <mergeCell ref="E63:G64"/>
    <mergeCell ref="H63:AA64"/>
    <mergeCell ref="AB63:AD64"/>
    <mergeCell ref="B70:BQ71"/>
    <mergeCell ref="BH63:BQ64"/>
    <mergeCell ref="B61:D62"/>
    <mergeCell ref="E61:G62"/>
    <mergeCell ref="H61:AA62"/>
    <mergeCell ref="AB61:AD62"/>
    <mergeCell ref="AE63:AG64"/>
    <mergeCell ref="AH63:AN64"/>
    <mergeCell ref="AO63:AV64"/>
    <mergeCell ref="BH61:BQ62"/>
    <mergeCell ref="B63:D64"/>
    <mergeCell ref="AW61:BG62"/>
    <mergeCell ref="AW63:BG64"/>
    <mergeCell ref="B65:AV66"/>
    <mergeCell ref="AW65:BG66"/>
    <mergeCell ref="AE61:AG62"/>
    <mergeCell ref="AH61:AN62"/>
    <mergeCell ref="AO61:AV62"/>
    <mergeCell ref="B57:D58"/>
    <mergeCell ref="E57:G58"/>
    <mergeCell ref="H57:AA58"/>
    <mergeCell ref="AB57:AD58"/>
    <mergeCell ref="BH57:BQ58"/>
    <mergeCell ref="B59:D60"/>
    <mergeCell ref="E59:G60"/>
    <mergeCell ref="H59:AA60"/>
    <mergeCell ref="AB59:AD60"/>
    <mergeCell ref="BH59:BQ60"/>
    <mergeCell ref="AE57:AG58"/>
    <mergeCell ref="AH57:AN58"/>
    <mergeCell ref="AO57:AV58"/>
    <mergeCell ref="AW57:BG58"/>
    <mergeCell ref="AE59:AG60"/>
    <mergeCell ref="AH59:AN60"/>
    <mergeCell ref="AO59:AV60"/>
    <mergeCell ref="AW59:BG60"/>
    <mergeCell ref="B53:D54"/>
    <mergeCell ref="E53:G54"/>
    <mergeCell ref="H53:AA54"/>
    <mergeCell ref="AB53:AD54"/>
    <mergeCell ref="BH53:BQ54"/>
    <mergeCell ref="B55:D56"/>
    <mergeCell ref="E55:G56"/>
    <mergeCell ref="H55:AA56"/>
    <mergeCell ref="AB55:AD56"/>
    <mergeCell ref="BH55:BQ56"/>
    <mergeCell ref="AE53:AG54"/>
    <mergeCell ref="AH53:AN54"/>
    <mergeCell ref="AO53:AV54"/>
    <mergeCell ref="AW53:BG54"/>
    <mergeCell ref="AE55:AG56"/>
    <mergeCell ref="AH55:AN56"/>
    <mergeCell ref="AO55:AV56"/>
    <mergeCell ref="AW55:BG56"/>
    <mergeCell ref="B49:D50"/>
    <mergeCell ref="E49:G50"/>
    <mergeCell ref="H49:AA50"/>
    <mergeCell ref="AB49:AD50"/>
    <mergeCell ref="BH49:BQ50"/>
    <mergeCell ref="B51:D52"/>
    <mergeCell ref="E51:G52"/>
    <mergeCell ref="H51:AA52"/>
    <mergeCell ref="AB51:AD52"/>
    <mergeCell ref="BH51:BQ52"/>
    <mergeCell ref="AE49:AG50"/>
    <mergeCell ref="AH49:AN50"/>
    <mergeCell ref="AO49:AV50"/>
    <mergeCell ref="AW49:BG50"/>
    <mergeCell ref="AE51:AG52"/>
    <mergeCell ref="AH51:AN52"/>
    <mergeCell ref="AO51:AV52"/>
    <mergeCell ref="AW51:BG52"/>
    <mergeCell ref="B45:D46"/>
    <mergeCell ref="E45:G46"/>
    <mergeCell ref="H45:AA46"/>
    <mergeCell ref="AB45:AD46"/>
    <mergeCell ref="BH45:BQ46"/>
    <mergeCell ref="B47:D48"/>
    <mergeCell ref="E47:G48"/>
    <mergeCell ref="H47:AA48"/>
    <mergeCell ref="AB47:AD48"/>
    <mergeCell ref="BH47:BQ48"/>
    <mergeCell ref="AE45:AG46"/>
    <mergeCell ref="AH45:AN46"/>
    <mergeCell ref="AO45:AV46"/>
    <mergeCell ref="AW45:BG46"/>
    <mergeCell ref="AE47:AG48"/>
    <mergeCell ref="AH47:AN48"/>
    <mergeCell ref="AO47:AV48"/>
    <mergeCell ref="AW47:BG48"/>
    <mergeCell ref="B41:D42"/>
    <mergeCell ref="E41:G42"/>
    <mergeCell ref="H41:AA42"/>
    <mergeCell ref="AB41:AD42"/>
    <mergeCell ref="BH41:BQ42"/>
    <mergeCell ref="B43:D44"/>
    <mergeCell ref="E43:G44"/>
    <mergeCell ref="H43:AA44"/>
    <mergeCell ref="AB43:AD44"/>
    <mergeCell ref="BH43:BQ44"/>
    <mergeCell ref="AE41:AG42"/>
    <mergeCell ref="AH41:AN42"/>
    <mergeCell ref="AO41:AV42"/>
    <mergeCell ref="AW41:BG42"/>
    <mergeCell ref="AE43:AG44"/>
    <mergeCell ref="AH43:AN44"/>
    <mergeCell ref="AO43:AV44"/>
    <mergeCell ref="AW43:BG44"/>
    <mergeCell ref="B37:D38"/>
    <mergeCell ref="E37:G38"/>
    <mergeCell ref="H37:AA38"/>
    <mergeCell ref="AB37:AD38"/>
    <mergeCell ref="BH37:BQ38"/>
    <mergeCell ref="B39:D40"/>
    <mergeCell ref="E39:G40"/>
    <mergeCell ref="H39:AA40"/>
    <mergeCell ref="AB39:AD40"/>
    <mergeCell ref="BH39:BQ40"/>
    <mergeCell ref="AE37:AG38"/>
    <mergeCell ref="AH37:AN38"/>
    <mergeCell ref="AO37:AV38"/>
    <mergeCell ref="AW37:BG38"/>
    <mergeCell ref="AE39:AG40"/>
    <mergeCell ref="AH39:AN40"/>
    <mergeCell ref="AO39:AV40"/>
    <mergeCell ref="AW39:BG40"/>
    <mergeCell ref="B33:D34"/>
    <mergeCell ref="E33:G34"/>
    <mergeCell ref="H33:AA34"/>
    <mergeCell ref="AB33:AD34"/>
    <mergeCell ref="BH33:BQ34"/>
    <mergeCell ref="B35:D36"/>
    <mergeCell ref="E35:G36"/>
    <mergeCell ref="H35:AA36"/>
    <mergeCell ref="AB35:AD36"/>
    <mergeCell ref="BH35:BQ36"/>
    <mergeCell ref="AE33:AG34"/>
    <mergeCell ref="AH33:AN34"/>
    <mergeCell ref="AO33:AV34"/>
    <mergeCell ref="AW33:BG34"/>
    <mergeCell ref="AE35:AG36"/>
    <mergeCell ref="AH35:AN36"/>
    <mergeCell ref="AO35:AV36"/>
    <mergeCell ref="AW35:BG36"/>
    <mergeCell ref="B29:D30"/>
    <mergeCell ref="E29:G30"/>
    <mergeCell ref="H29:AA30"/>
    <mergeCell ref="AB29:AD30"/>
    <mergeCell ref="BH29:BQ30"/>
    <mergeCell ref="B31:D32"/>
    <mergeCell ref="E31:G32"/>
    <mergeCell ref="H31:AA32"/>
    <mergeCell ref="AB31:AD32"/>
    <mergeCell ref="BH31:BQ32"/>
    <mergeCell ref="AE29:AG30"/>
    <mergeCell ref="AH29:AN30"/>
    <mergeCell ref="AO29:AV30"/>
    <mergeCell ref="AW29:BG30"/>
    <mergeCell ref="AE31:AG32"/>
    <mergeCell ref="AH31:AN32"/>
    <mergeCell ref="AO31:AV32"/>
    <mergeCell ref="AW31:BG32"/>
    <mergeCell ref="B25:D26"/>
    <mergeCell ref="E25:G26"/>
    <mergeCell ref="H25:AA26"/>
    <mergeCell ref="AB25:AD26"/>
    <mergeCell ref="BH25:BQ26"/>
    <mergeCell ref="B27:D28"/>
    <mergeCell ref="E27:G28"/>
    <mergeCell ref="H27:AA28"/>
    <mergeCell ref="AB27:AD28"/>
    <mergeCell ref="BH27:BQ28"/>
    <mergeCell ref="AE25:AG26"/>
    <mergeCell ref="AH25:AN26"/>
    <mergeCell ref="AO25:AV26"/>
    <mergeCell ref="AW25:BG26"/>
    <mergeCell ref="AE27:AG28"/>
    <mergeCell ref="AH27:AN28"/>
    <mergeCell ref="AO27:AV28"/>
    <mergeCell ref="AW27:BG28"/>
    <mergeCell ref="B21:D22"/>
    <mergeCell ref="E21:G22"/>
    <mergeCell ref="H21:AA22"/>
    <mergeCell ref="AB21:AD22"/>
    <mergeCell ref="BH21:BQ22"/>
    <mergeCell ref="B23:D24"/>
    <mergeCell ref="E23:G24"/>
    <mergeCell ref="H23:AA24"/>
    <mergeCell ref="AB23:AD24"/>
    <mergeCell ref="BH23:BQ24"/>
    <mergeCell ref="AE21:AG22"/>
    <mergeCell ref="AH21:AN22"/>
    <mergeCell ref="AO21:AV22"/>
    <mergeCell ref="AW21:BG22"/>
    <mergeCell ref="AE23:AG24"/>
    <mergeCell ref="AH23:AN24"/>
    <mergeCell ref="AO23:AV24"/>
    <mergeCell ref="AW23:BG24"/>
    <mergeCell ref="B17:D18"/>
    <mergeCell ref="E17:G18"/>
    <mergeCell ref="H17:AA18"/>
    <mergeCell ref="AB17:AD18"/>
    <mergeCell ref="BH17:BQ18"/>
    <mergeCell ref="B19:D20"/>
    <mergeCell ref="E19:G20"/>
    <mergeCell ref="H19:AA20"/>
    <mergeCell ref="AB19:AD20"/>
    <mergeCell ref="BH19:BQ20"/>
    <mergeCell ref="AE17:AG18"/>
    <mergeCell ref="AH17:AN18"/>
    <mergeCell ref="AO17:AV18"/>
    <mergeCell ref="AW17:BG18"/>
    <mergeCell ref="AE19:AG20"/>
    <mergeCell ref="AH19:AN20"/>
    <mergeCell ref="AO19:AV20"/>
    <mergeCell ref="AW19:BG20"/>
    <mergeCell ref="AE15:AG16"/>
    <mergeCell ref="AH15:AN16"/>
    <mergeCell ref="AO15:AV16"/>
    <mergeCell ref="B15:D16"/>
    <mergeCell ref="E15:G16"/>
    <mergeCell ref="H15:AA16"/>
    <mergeCell ref="AB15:AD16"/>
    <mergeCell ref="BH15:BQ16"/>
    <mergeCell ref="AW15:BG16"/>
    <mergeCell ref="B11:D12"/>
    <mergeCell ref="E11:G12"/>
    <mergeCell ref="H11:AA12"/>
    <mergeCell ref="AB11:AD12"/>
    <mergeCell ref="BH11:BQ12"/>
    <mergeCell ref="B13:D14"/>
    <mergeCell ref="E13:G14"/>
    <mergeCell ref="H13:AA14"/>
    <mergeCell ref="AB13:AD14"/>
    <mergeCell ref="AE13:AG14"/>
    <mergeCell ref="AE11:AG12"/>
    <mergeCell ref="AH11:AN12"/>
    <mergeCell ref="AO11:AV12"/>
    <mergeCell ref="AW11:BG12"/>
    <mergeCell ref="AH13:AN14"/>
    <mergeCell ref="AO13:AV14"/>
    <mergeCell ref="BH13:BQ14"/>
    <mergeCell ref="AW13:BG14"/>
    <mergeCell ref="B1:AH3"/>
    <mergeCell ref="BS1:CB2"/>
    <mergeCell ref="AL2:BQ3"/>
    <mergeCell ref="AL5:AT7"/>
    <mergeCell ref="AV5:BQ7"/>
    <mergeCell ref="B9:G10"/>
    <mergeCell ref="I9:Z10"/>
    <mergeCell ref="AB9:AD10"/>
    <mergeCell ref="BI9:BP10"/>
    <mergeCell ref="AE9:AG10"/>
    <mergeCell ref="AI9:AM10"/>
    <mergeCell ref="AP9:AU10"/>
    <mergeCell ref="AX9:BF10"/>
  </mergeCells>
  <phoneticPr fontId="28"/>
  <conditionalFormatting sqref="AL2 AV5">
    <cfRule type="cellIs" dxfId="4" priority="8" stopIfTrue="1" operator="equal">
      <formula>0</formula>
    </cfRule>
  </conditionalFormatting>
  <conditionalFormatting sqref="AW11">
    <cfRule type="cellIs" dxfId="3" priority="3" stopIfTrue="1" operator="equal">
      <formula>0</formula>
    </cfRule>
  </conditionalFormatting>
  <conditionalFormatting sqref="AW13 AW15 AW17 AW19 AW21 AW23 AW25 AW27 AW29 AW31 AW33 AW35 AW37 AW39 AW41 AW43 AW45 AW47 AW49 AW51 AW53 AW55 AW59 AW61 AW63">
    <cfRule type="cellIs" dxfId="2" priority="2" stopIfTrue="1" operator="equal">
      <formula>0</formula>
    </cfRule>
  </conditionalFormatting>
  <conditionalFormatting sqref="AW57">
    <cfRule type="cellIs" dxfId="1" priority="1" stopIfTrue="1" operator="equal">
      <formula>0</formula>
    </cfRule>
  </conditionalFormatting>
  <conditionalFormatting sqref="AW65">
    <cfRule type="cellIs" dxfId="0" priority="4" stopIfTrue="1" operator="equal">
      <formula>0</formula>
    </cfRule>
  </conditionalFormatting>
  <dataValidations count="1">
    <dataValidation type="list" allowBlank="1" showInputMessage="1" showErrorMessage="1" sqref="AB11:AD64" xr:uid="{00000000-0002-0000-0A00-000000000000}">
      <formula1>"※"</formula1>
    </dataValidation>
  </dataValidations>
  <hyperlinks>
    <hyperlink ref="BS1:BT2" location="目次!A1" display="目次へ戻る" xr:uid="{00000000-0004-0000-0A00-000000000000}"/>
  </hyperlinks>
  <pageMargins left="0.70866141732283472" right="0.70866141732283472" top="0.74803149606299213" bottom="0.74803149606299213" header="0.31496062992125984" footer="0.31496062992125984"/>
  <pageSetup paperSize="8"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46"/>
  <sheetViews>
    <sheetView showGridLines="0" tabSelected="1" view="pageBreakPreview" topLeftCell="A12" zoomScaleNormal="100" zoomScaleSheetLayoutView="100" workbookViewId="0">
      <selection activeCell="A46" sqref="A46"/>
    </sheetView>
  </sheetViews>
  <sheetFormatPr defaultRowHeight="15" customHeight="1"/>
  <cols>
    <col min="1" max="1" width="91.625" style="16" customWidth="1"/>
    <col min="2" max="16384" width="9" style="16"/>
  </cols>
  <sheetData>
    <row r="1" spans="1:3" ht="15" customHeight="1">
      <c r="A1" s="15"/>
      <c r="B1" s="94" t="s">
        <v>41</v>
      </c>
      <c r="C1" s="94"/>
    </row>
    <row r="2" spans="1:3" ht="15" customHeight="1">
      <c r="A2" s="17" t="s">
        <v>114</v>
      </c>
      <c r="B2" s="94"/>
      <c r="C2" s="94"/>
    </row>
    <row r="3" spans="1:3" ht="15" customHeight="1">
      <c r="A3" s="17"/>
      <c r="B3" s="1"/>
      <c r="C3" s="1"/>
    </row>
    <row r="4" spans="1:3" ht="15" customHeight="1">
      <c r="A4" s="17" t="s">
        <v>42</v>
      </c>
    </row>
    <row r="5" spans="1:3" ht="15" customHeight="1">
      <c r="A5" s="15" t="s">
        <v>147</v>
      </c>
    </row>
    <row r="7" spans="1:3" ht="30" customHeight="1">
      <c r="A7" s="18" t="s">
        <v>115</v>
      </c>
    </row>
    <row r="8" spans="1:3" ht="15" customHeight="1">
      <c r="A8" s="55"/>
    </row>
    <row r="9" spans="1:3" ht="15" customHeight="1">
      <c r="A9" s="56" t="s">
        <v>43</v>
      </c>
    </row>
    <row r="10" spans="1:3" ht="15" customHeight="1">
      <c r="A10" s="57" t="s">
        <v>44</v>
      </c>
    </row>
    <row r="11" spans="1:3" ht="15" customHeight="1">
      <c r="A11" s="56" t="s">
        <v>123</v>
      </c>
    </row>
    <row r="12" spans="1:3" ht="15" customHeight="1">
      <c r="A12" s="55" t="s">
        <v>124</v>
      </c>
    </row>
    <row r="13" spans="1:3" ht="15" customHeight="1">
      <c r="A13" s="55"/>
    </row>
    <row r="14" spans="1:3" ht="30" customHeight="1">
      <c r="A14" s="18" t="s">
        <v>116</v>
      </c>
    </row>
    <row r="15" spans="1:3" ht="15" customHeight="1">
      <c r="A15" s="55"/>
    </row>
    <row r="16" spans="1:3" ht="15" customHeight="1">
      <c r="A16" s="55" t="s">
        <v>188</v>
      </c>
    </row>
    <row r="17" spans="1:1" ht="15" customHeight="1">
      <c r="A17" s="55" t="s">
        <v>189</v>
      </c>
    </row>
    <row r="18" spans="1:1" ht="15" customHeight="1">
      <c r="A18" s="55" t="s">
        <v>190</v>
      </c>
    </row>
    <row r="19" spans="1:1" ht="15" customHeight="1">
      <c r="A19" s="55" t="s">
        <v>117</v>
      </c>
    </row>
    <row r="20" spans="1:1" ht="15" customHeight="1">
      <c r="A20" s="55" t="s">
        <v>120</v>
      </c>
    </row>
    <row r="21" spans="1:1" ht="15" customHeight="1">
      <c r="A21" s="55" t="s">
        <v>191</v>
      </c>
    </row>
    <row r="22" spans="1:1" ht="15" customHeight="1">
      <c r="A22" s="55"/>
    </row>
    <row r="23" spans="1:1" ht="15" customHeight="1">
      <c r="A23" s="55" t="s">
        <v>192</v>
      </c>
    </row>
    <row r="24" spans="1:1" ht="15" customHeight="1">
      <c r="A24" s="55" t="s">
        <v>118</v>
      </c>
    </row>
    <row r="25" spans="1:1" ht="15" customHeight="1">
      <c r="A25" s="55"/>
    </row>
    <row r="26" spans="1:1" ht="30" customHeight="1">
      <c r="A26" s="18" t="s">
        <v>121</v>
      </c>
    </row>
    <row r="27" spans="1:1" ht="15" customHeight="1">
      <c r="A27" s="55"/>
    </row>
    <row r="28" spans="1:1" ht="15" customHeight="1">
      <c r="A28" s="55" t="s">
        <v>122</v>
      </c>
    </row>
    <row r="29" spans="1:1" ht="15" customHeight="1">
      <c r="A29" s="55" t="s">
        <v>125</v>
      </c>
    </row>
    <row r="30" spans="1:1" ht="15" customHeight="1">
      <c r="A30" s="55" t="s">
        <v>126</v>
      </c>
    </row>
    <row r="31" spans="1:1" ht="15" customHeight="1">
      <c r="A31" s="55"/>
    </row>
    <row r="32" spans="1:1" ht="30" customHeight="1">
      <c r="A32" s="18" t="s">
        <v>127</v>
      </c>
    </row>
    <row r="33" spans="1:1" ht="15" customHeight="1">
      <c r="A33" s="58"/>
    </row>
    <row r="34" spans="1:1" ht="15" customHeight="1">
      <c r="A34" s="55" t="s">
        <v>141</v>
      </c>
    </row>
    <row r="35" spans="1:1" ht="15" customHeight="1">
      <c r="A35" s="55" t="s">
        <v>128</v>
      </c>
    </row>
    <row r="36" spans="1:1" ht="15" customHeight="1">
      <c r="A36" s="55" t="s">
        <v>142</v>
      </c>
    </row>
    <row r="37" spans="1:1" ht="15" customHeight="1">
      <c r="A37" s="55" t="s">
        <v>143</v>
      </c>
    </row>
    <row r="38" spans="1:1" ht="15" customHeight="1">
      <c r="A38" s="55" t="s">
        <v>119</v>
      </c>
    </row>
    <row r="39" spans="1:1" ht="15" customHeight="1">
      <c r="A39" s="55" t="s">
        <v>129</v>
      </c>
    </row>
    <row r="40" spans="1:1" ht="15" customHeight="1">
      <c r="A40" s="55" t="s">
        <v>130</v>
      </c>
    </row>
    <row r="41" spans="1:1" ht="15" customHeight="1">
      <c r="A41" s="55" t="s">
        <v>131</v>
      </c>
    </row>
    <row r="42" spans="1:1" ht="15" customHeight="1">
      <c r="A42" s="55" t="s">
        <v>132</v>
      </c>
    </row>
    <row r="43" spans="1:1" ht="15" customHeight="1">
      <c r="A43" s="55" t="s">
        <v>133</v>
      </c>
    </row>
    <row r="44" spans="1:1" ht="15" customHeight="1">
      <c r="A44" s="58"/>
    </row>
    <row r="46" spans="1:1" ht="15" customHeight="1">
      <c r="A46" s="1" t="s">
        <v>41</v>
      </c>
    </row>
  </sheetData>
  <mergeCells count="1">
    <mergeCell ref="B1:C2"/>
  </mergeCells>
  <phoneticPr fontId="19"/>
  <hyperlinks>
    <hyperlink ref="A46" location="目次!A1" display="目次へ戻る" xr:uid="{00000000-0004-0000-0100-000000000000}"/>
    <hyperlink ref="B1:C2" location="目次!A1" display="目次へ戻る" xr:uid="{00000000-0004-0000-0100-000001000000}"/>
  </hyperlinks>
  <printOptions horizontalCentered="1"/>
  <pageMargins left="0.7" right="0.7" top="0.75" bottom="0.75" header="0.3" footer="0.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showGridLines="0" view="pageBreakPreview" topLeftCell="A13" zoomScaleNormal="100" zoomScaleSheetLayoutView="100" workbookViewId="0">
      <selection activeCell="B17" sqref="B17:I17"/>
    </sheetView>
  </sheetViews>
  <sheetFormatPr defaultRowHeight="18.75" customHeight="1"/>
  <cols>
    <col min="1" max="1" width="18.75" style="2" customWidth="1"/>
    <col min="2" max="7" width="5.125" style="2" customWidth="1"/>
    <col min="8" max="8" width="4.875" style="2" customWidth="1"/>
    <col min="9" max="9" width="5.5" style="2" customWidth="1"/>
    <col min="10" max="16384" width="9" style="2"/>
  </cols>
  <sheetData>
    <row r="1" spans="1:13" ht="18.75" customHeight="1">
      <c r="A1" s="2" t="s">
        <v>45</v>
      </c>
      <c r="L1" s="96" t="s">
        <v>41</v>
      </c>
      <c r="M1" s="96"/>
    </row>
    <row r="2" spans="1:13" ht="18.75" customHeight="1">
      <c r="A2" s="2" t="s">
        <v>46</v>
      </c>
      <c r="L2" s="96"/>
      <c r="M2" s="96"/>
    </row>
    <row r="3" spans="1:13" ht="18.75" customHeight="1">
      <c r="A3" s="2" t="s">
        <v>47</v>
      </c>
    </row>
    <row r="5" spans="1:13" ht="18.75" customHeight="1">
      <c r="A5" s="97" t="s">
        <v>48</v>
      </c>
      <c r="B5" s="97"/>
      <c r="C5" s="97"/>
      <c r="D5" s="97"/>
      <c r="E5" s="98"/>
      <c r="F5" s="99" t="s">
        <v>72</v>
      </c>
      <c r="G5" s="100"/>
    </row>
    <row r="6" spans="1:13" ht="18.75" customHeight="1" thickBot="1"/>
    <row r="7" spans="1:13" ht="18.75" customHeight="1" thickTop="1" thickBot="1">
      <c r="A7" s="3" t="s">
        <v>49</v>
      </c>
    </row>
    <row r="8" spans="1:13" ht="18.75" customHeight="1" thickTop="1"/>
    <row r="9" spans="1:13" ht="18.75" customHeight="1">
      <c r="A9" s="4" t="s">
        <v>50</v>
      </c>
    </row>
    <row r="10" spans="1:13" ht="18.75" customHeight="1">
      <c r="A10" s="4" t="s">
        <v>51</v>
      </c>
    </row>
    <row r="12" spans="1:13" ht="18.75" customHeight="1">
      <c r="A12" s="5" t="s">
        <v>52</v>
      </c>
      <c r="B12" s="101"/>
      <c r="C12" s="102"/>
      <c r="D12" s="6" t="s">
        <v>53</v>
      </c>
      <c r="E12" s="101"/>
      <c r="F12" s="103"/>
      <c r="G12" s="7"/>
    </row>
    <row r="13" spans="1:13" ht="37.5" customHeight="1">
      <c r="A13" s="8" t="s">
        <v>54</v>
      </c>
      <c r="B13" s="95"/>
      <c r="C13" s="95"/>
      <c r="D13" s="95"/>
      <c r="E13" s="95"/>
      <c r="F13" s="95"/>
      <c r="G13" s="95"/>
      <c r="H13" s="95"/>
      <c r="I13" s="95"/>
      <c r="J13" s="95"/>
    </row>
    <row r="14" spans="1:13" ht="18.75" customHeight="1">
      <c r="A14" s="8" t="s">
        <v>55</v>
      </c>
      <c r="B14" s="113"/>
      <c r="C14" s="114"/>
      <c r="D14" s="114"/>
      <c r="E14" s="114"/>
      <c r="F14" s="114"/>
      <c r="G14" s="114"/>
      <c r="H14" s="114"/>
      <c r="I14" s="114"/>
      <c r="J14" s="114"/>
    </row>
    <row r="15" spans="1:13" ht="18.75" customHeight="1">
      <c r="A15" s="8" t="s">
        <v>56</v>
      </c>
      <c r="B15" s="114"/>
      <c r="C15" s="114"/>
      <c r="D15" s="114"/>
      <c r="E15" s="114"/>
      <c r="F15" s="114"/>
      <c r="G15" s="114"/>
      <c r="H15" s="114"/>
      <c r="I15" s="114"/>
      <c r="J15" s="114"/>
    </row>
    <row r="16" spans="1:13" s="4" customFormat="1" ht="18.75" customHeight="1">
      <c r="A16" s="8" t="s">
        <v>57</v>
      </c>
      <c r="B16" s="115" t="s">
        <v>160</v>
      </c>
      <c r="C16" s="116"/>
      <c r="D16" s="9" t="s">
        <v>53</v>
      </c>
      <c r="E16" s="115" t="s">
        <v>186</v>
      </c>
      <c r="F16" s="116"/>
      <c r="G16" s="10" t="s">
        <v>53</v>
      </c>
      <c r="H16" s="115" t="s">
        <v>187</v>
      </c>
      <c r="I16" s="116"/>
    </row>
    <row r="17" spans="1:9" s="4" customFormat="1" ht="18.75" customHeight="1">
      <c r="A17" s="90" t="s">
        <v>159</v>
      </c>
      <c r="B17" s="120" t="s">
        <v>185</v>
      </c>
      <c r="C17" s="120"/>
      <c r="D17" s="120"/>
      <c r="E17" s="120"/>
      <c r="F17" s="120"/>
      <c r="G17" s="120"/>
      <c r="H17" s="120"/>
      <c r="I17" s="120"/>
    </row>
    <row r="18" spans="1:9" ht="18.75" customHeight="1" thickBot="1"/>
    <row r="19" spans="1:9" ht="18.75" customHeight="1" thickTop="1" thickBot="1">
      <c r="A19" s="3" t="s">
        <v>58</v>
      </c>
    </row>
    <row r="20" spans="1:9" ht="18.75" customHeight="1" thickTop="1"/>
    <row r="21" spans="1:9" ht="18.75" customHeight="1">
      <c r="A21" s="2" t="s">
        <v>59</v>
      </c>
    </row>
    <row r="22" spans="1:9" ht="18.75" customHeight="1">
      <c r="A22" s="2" t="s">
        <v>148</v>
      </c>
    </row>
    <row r="23" spans="1:9" ht="18.75" customHeight="1">
      <c r="A23" s="2" t="s">
        <v>60</v>
      </c>
    </row>
    <row r="25" spans="1:9" ht="18.75" customHeight="1">
      <c r="A25" s="8" t="s">
        <v>1</v>
      </c>
      <c r="B25" s="117"/>
      <c r="C25" s="118"/>
      <c r="D25" s="118"/>
      <c r="E25" s="118"/>
      <c r="F25" s="118"/>
      <c r="G25" s="119"/>
      <c r="H25" s="11"/>
    </row>
    <row r="26" spans="1:9" ht="18.75" customHeight="1" thickBot="1"/>
    <row r="27" spans="1:9" ht="18.75" customHeight="1" thickTop="1" thickBot="1">
      <c r="A27" s="3" t="s">
        <v>61</v>
      </c>
    </row>
    <row r="28" spans="1:9" ht="18.75" customHeight="1" thickTop="1"/>
    <row r="29" spans="1:9" ht="18.75" customHeight="1">
      <c r="A29" s="2" t="s">
        <v>62</v>
      </c>
    </row>
    <row r="30" spans="1:9" ht="18.75" customHeight="1">
      <c r="A30" s="2" t="s">
        <v>105</v>
      </c>
    </row>
    <row r="31" spans="1:9" ht="18.75" customHeight="1">
      <c r="A31" s="2" t="s">
        <v>106</v>
      </c>
    </row>
    <row r="33" spans="1:8" ht="18.75" customHeight="1">
      <c r="A33" s="12" t="s">
        <v>63</v>
      </c>
      <c r="B33" s="104"/>
      <c r="C33" s="105"/>
      <c r="D33" s="105"/>
      <c r="E33" s="106"/>
    </row>
    <row r="34" spans="1:8" ht="18.75" customHeight="1">
      <c r="A34" s="12" t="s">
        <v>64</v>
      </c>
      <c r="B34" s="107"/>
      <c r="C34" s="108"/>
      <c r="D34" s="108"/>
      <c r="E34" s="109"/>
    </row>
    <row r="35" spans="1:8" ht="18.75" customHeight="1">
      <c r="A35" s="12" t="s">
        <v>65</v>
      </c>
      <c r="B35" s="104"/>
      <c r="C35" s="105"/>
      <c r="D35" s="105"/>
      <c r="E35" s="105"/>
      <c r="F35" s="105"/>
      <c r="G35" s="106"/>
    </row>
    <row r="36" spans="1:8" ht="18.75" customHeight="1">
      <c r="A36" s="12" t="s">
        <v>66</v>
      </c>
      <c r="B36" s="13"/>
    </row>
    <row r="37" spans="1:8" ht="18.75" customHeight="1">
      <c r="A37" s="12" t="s">
        <v>67</v>
      </c>
      <c r="B37" s="110"/>
      <c r="C37" s="111"/>
      <c r="D37" s="111"/>
      <c r="E37" s="111"/>
      <c r="F37" s="111"/>
      <c r="G37" s="111"/>
      <c r="H37" s="112"/>
    </row>
    <row r="40" spans="1:8" ht="18.75" customHeight="1">
      <c r="A40" s="14" t="s">
        <v>41</v>
      </c>
    </row>
  </sheetData>
  <mergeCells count="17">
    <mergeCell ref="B33:E33"/>
    <mergeCell ref="B34:E34"/>
    <mergeCell ref="B35:G35"/>
    <mergeCell ref="B37:H37"/>
    <mergeCell ref="B14:J14"/>
    <mergeCell ref="B15:J15"/>
    <mergeCell ref="B16:C16"/>
    <mergeCell ref="E16:F16"/>
    <mergeCell ref="H16:I16"/>
    <mergeCell ref="B25:G25"/>
    <mergeCell ref="B17:I17"/>
    <mergeCell ref="B13:J13"/>
    <mergeCell ref="L1:M2"/>
    <mergeCell ref="A5:E5"/>
    <mergeCell ref="F5:G5"/>
    <mergeCell ref="B12:C12"/>
    <mergeCell ref="E12:F12"/>
  </mergeCells>
  <phoneticPr fontId="19"/>
  <dataValidations count="5">
    <dataValidation type="list" allowBlank="1" showInputMessage="1" showErrorMessage="1" sqref="F5:G5" xr:uid="{00000000-0002-0000-0200-000000000000}">
      <formula1>"する,しない"</formula1>
    </dataValidation>
    <dataValidation type="list" allowBlank="1" showInputMessage="1" showErrorMessage="1" sqref="B36" xr:uid="{00000000-0002-0000-0200-000001000000}">
      <formula1>"普通,当座"</formula1>
    </dataValidation>
    <dataValidation imeMode="halfKatakana" allowBlank="1" showInputMessage="1" showErrorMessage="1" sqref="B35" xr:uid="{00000000-0002-0000-0200-000002000000}"/>
    <dataValidation type="textLength" operator="equal" allowBlank="1" showInputMessage="1" showErrorMessage="1" sqref="B37:H37" xr:uid="{00000000-0002-0000-0200-000004000000}">
      <formula1>7</formula1>
    </dataValidation>
    <dataValidation allowBlank="1" showErrorMessage="1" sqref="B25:G25" xr:uid="{F43B0402-DC25-4157-A043-2991C52FBCB4}"/>
  </dataValidations>
  <hyperlinks>
    <hyperlink ref="A40" location="目次!A1" display="目次へ戻る" xr:uid="{00000000-0004-0000-0200-000000000000}"/>
    <hyperlink ref="L1:M2" location="目次!A1" display="目次へ戻る" xr:uid="{00000000-0004-0000-0200-000001000000}"/>
  </hyperlinks>
  <printOptions horizontalCentered="1"/>
  <pageMargins left="0.7" right="0.7" top="0.75" bottom="0.75" header="0.3" footer="0.3"/>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B145"/>
  <sheetViews>
    <sheetView showGridLines="0" view="pageBreakPreview" topLeftCell="A96" zoomScaleNormal="100" zoomScaleSheetLayoutView="100" workbookViewId="0">
      <selection activeCell="AL16" sqref="AL16:AR16"/>
    </sheetView>
  </sheetViews>
  <sheetFormatPr defaultColWidth="1.25" defaultRowHeight="11.25" customHeight="1"/>
  <cols>
    <col min="1" max="1" width="1.25" style="19"/>
    <col min="2" max="3" width="1.25" style="19" customWidth="1"/>
    <col min="4" max="71" width="1.25" style="19"/>
    <col min="72" max="75" width="3.5" style="19" customWidth="1"/>
    <col min="76" max="16384" width="1.25" style="19"/>
  </cols>
  <sheetData>
    <row r="1" spans="2:80" ht="11.25" customHeight="1">
      <c r="B1" s="239" t="s">
        <v>17</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K1" s="70"/>
      <c r="AL1" s="240"/>
      <c r="AM1" s="240"/>
      <c r="AN1" s="240"/>
      <c r="AO1" s="240"/>
      <c r="AP1" s="240"/>
      <c r="AQ1" s="240"/>
      <c r="AR1" s="240"/>
      <c r="AS1" s="240"/>
      <c r="AT1" s="240"/>
      <c r="AU1" s="240"/>
      <c r="AV1" s="240"/>
      <c r="AW1" s="240"/>
      <c r="AX1" s="240"/>
      <c r="AY1" s="70"/>
      <c r="AZ1" s="70"/>
      <c r="BA1" s="71"/>
      <c r="BB1" s="71"/>
      <c r="BC1" s="71"/>
      <c r="BD1" s="71"/>
      <c r="BE1" s="71"/>
      <c r="BF1" s="71"/>
      <c r="BG1" s="71"/>
      <c r="BH1" s="71"/>
      <c r="BI1" s="71"/>
      <c r="BJ1" s="71"/>
      <c r="BK1" s="70"/>
      <c r="BL1" s="70"/>
      <c r="BM1" s="71"/>
      <c r="BN1" s="71"/>
      <c r="BO1" s="71"/>
      <c r="BP1" s="71"/>
      <c r="BQ1" s="70"/>
      <c r="BS1" s="311" t="s">
        <v>41</v>
      </c>
      <c r="BT1" s="311"/>
      <c r="BU1" s="311"/>
      <c r="BV1" s="311"/>
      <c r="BW1" s="311"/>
      <c r="BX1" s="52"/>
      <c r="BY1" s="52"/>
      <c r="BZ1" s="52"/>
      <c r="CA1" s="52"/>
      <c r="CB1" s="52"/>
    </row>
    <row r="2" spans="2:80" ht="11.25" customHeight="1">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P2" s="174"/>
      <c r="AQ2" s="174"/>
      <c r="AR2" s="174"/>
      <c r="AS2" s="174"/>
      <c r="AT2" s="174"/>
      <c r="AU2" s="174"/>
      <c r="AV2" s="174"/>
      <c r="AW2" s="174"/>
      <c r="AX2" s="174"/>
      <c r="AY2" s="173"/>
      <c r="AZ2" s="173"/>
      <c r="BA2" s="173"/>
      <c r="BB2" s="173"/>
      <c r="BC2" s="173"/>
      <c r="BD2" s="173"/>
      <c r="BE2" s="173"/>
      <c r="BF2" s="173"/>
      <c r="BG2" s="173"/>
      <c r="BH2" s="173"/>
      <c r="BI2" s="173"/>
      <c r="BJ2" s="173"/>
      <c r="BK2" s="173"/>
      <c r="BL2" s="173"/>
      <c r="BM2" s="173"/>
      <c r="BN2" s="173"/>
      <c r="BO2" s="173"/>
      <c r="BP2" s="173"/>
      <c r="BS2" s="311"/>
      <c r="BT2" s="311"/>
      <c r="BU2" s="311"/>
      <c r="BV2" s="311"/>
      <c r="BW2" s="311"/>
      <c r="BX2" s="52"/>
      <c r="BY2" s="52"/>
      <c r="BZ2" s="52"/>
      <c r="CA2" s="52"/>
      <c r="CB2" s="52"/>
    </row>
    <row r="3" spans="2:80" ht="11.25" customHeight="1">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row>
    <row r="4" spans="2:80" ht="11.25" customHeight="1">
      <c r="F4" s="241" t="s">
        <v>7</v>
      </c>
      <c r="G4" s="241"/>
      <c r="H4" s="267">
        <v>45077</v>
      </c>
      <c r="I4" s="267"/>
      <c r="J4" s="267"/>
      <c r="K4" s="267"/>
      <c r="L4" s="267"/>
      <c r="M4" s="267"/>
      <c r="N4" s="267"/>
      <c r="O4" s="267"/>
      <c r="P4" s="267"/>
      <c r="Q4" s="267"/>
      <c r="R4" s="267"/>
      <c r="S4" s="267"/>
      <c r="T4" s="267"/>
      <c r="U4" s="267"/>
      <c r="V4" s="267"/>
      <c r="W4" s="267"/>
      <c r="X4" s="267"/>
      <c r="Y4" s="267"/>
      <c r="Z4" s="267"/>
      <c r="AA4" s="267"/>
      <c r="AB4" s="267"/>
      <c r="AC4" s="241" t="s">
        <v>8</v>
      </c>
      <c r="AD4" s="241"/>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row>
    <row r="5" spans="2:80" ht="11.25" customHeight="1">
      <c r="F5" s="241"/>
      <c r="G5" s="241"/>
      <c r="H5" s="267"/>
      <c r="I5" s="267"/>
      <c r="J5" s="267"/>
      <c r="K5" s="267"/>
      <c r="L5" s="267"/>
      <c r="M5" s="267"/>
      <c r="N5" s="267"/>
      <c r="O5" s="267"/>
      <c r="P5" s="267"/>
      <c r="Q5" s="267"/>
      <c r="R5" s="267"/>
      <c r="S5" s="267"/>
      <c r="T5" s="267"/>
      <c r="U5" s="267"/>
      <c r="V5" s="267"/>
      <c r="W5" s="267"/>
      <c r="X5" s="267"/>
      <c r="Y5" s="267"/>
      <c r="Z5" s="267"/>
      <c r="AA5" s="267"/>
      <c r="AB5" s="267"/>
      <c r="AC5" s="241"/>
      <c r="AD5" s="241"/>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row>
    <row r="6" spans="2:80" ht="11.25" customHeight="1">
      <c r="B6" s="268" t="s">
        <v>149</v>
      </c>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row>
    <row r="7" spans="2:80" ht="11.25" customHeight="1">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K7" s="20" t="s">
        <v>174</v>
      </c>
    </row>
    <row r="8" spans="2:80" ht="11.25" customHeight="1">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K8" s="21"/>
      <c r="AL8" s="234" t="s">
        <v>15</v>
      </c>
      <c r="AM8" s="234"/>
      <c r="AN8" s="146">
        <f>+IF(基本情報入力!$F$5="しない",基本情報入力!$B$12,"")</f>
        <v>0</v>
      </c>
      <c r="AO8" s="146"/>
      <c r="AP8" s="146"/>
      <c r="AQ8" s="146"/>
      <c r="AR8" s="146"/>
      <c r="AS8" s="234" t="s">
        <v>16</v>
      </c>
      <c r="AT8" s="234"/>
      <c r="AU8" s="234"/>
      <c r="AV8" s="146">
        <f>+IF(基本情報入力!$F$5="しない",基本情報入力!$E$12,"")</f>
        <v>0</v>
      </c>
      <c r="AW8" s="146"/>
      <c r="AX8" s="146"/>
      <c r="AY8" s="146"/>
      <c r="AZ8" s="146"/>
      <c r="BA8" s="146"/>
      <c r="BB8" s="146"/>
    </row>
    <row r="9" spans="2:80" ht="11.25" customHeight="1">
      <c r="B9" s="241" t="s">
        <v>9</v>
      </c>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K9" s="21"/>
      <c r="AL9" s="236">
        <f>+IF(基本情報入力!$F$5="しない",基本情報入力!$B$13,"")</f>
        <v>0</v>
      </c>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86"/>
      <c r="BL9" s="86"/>
      <c r="BM9" s="86"/>
      <c r="BN9" s="86"/>
      <c r="BO9" s="86"/>
      <c r="BP9" s="86"/>
      <c r="BQ9" s="86"/>
    </row>
    <row r="10" spans="2:80" ht="11.25" customHeight="1">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K10" s="21"/>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86"/>
      <c r="BL10" s="86"/>
      <c r="BM10" s="86"/>
      <c r="BN10" s="86"/>
      <c r="BO10" s="86"/>
      <c r="BP10" s="86"/>
      <c r="BQ10" s="86"/>
    </row>
    <row r="11" spans="2:80" ht="11.25" customHeight="1">
      <c r="B11" s="20" t="s">
        <v>18</v>
      </c>
      <c r="AK11" s="21"/>
      <c r="AL11" s="181">
        <f>基本情報入力!B14</f>
        <v>0</v>
      </c>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86"/>
      <c r="BL11" s="86"/>
      <c r="BM11" s="86"/>
      <c r="BN11" s="86"/>
      <c r="BO11" s="86"/>
      <c r="BP11" s="86"/>
      <c r="BQ11" s="86"/>
    </row>
    <row r="12" spans="2:80" ht="11.25" customHeight="1">
      <c r="B12" s="203" t="s">
        <v>184</v>
      </c>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68"/>
      <c r="AG12" s="68"/>
      <c r="AH12" s="68"/>
      <c r="AK12" s="2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81"/>
      <c r="BL12" s="81"/>
      <c r="BM12" s="81"/>
      <c r="BN12" s="81"/>
      <c r="BO12" s="81"/>
      <c r="BP12" s="81"/>
      <c r="BQ12" s="81"/>
    </row>
    <row r="13" spans="2:80" ht="11.25" customHeight="1">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68"/>
      <c r="AG13" s="68"/>
      <c r="AH13" s="68"/>
      <c r="AK13" s="2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81"/>
      <c r="BL13" s="81"/>
      <c r="BM13" s="81"/>
      <c r="BN13" s="81"/>
      <c r="BO13" s="81"/>
      <c r="BP13" s="81"/>
      <c r="BQ13" s="81"/>
    </row>
    <row r="14" spans="2:80" ht="11.25" customHeight="1">
      <c r="B14" s="205"/>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68"/>
      <c r="AG14" s="68"/>
      <c r="AH14" s="68"/>
      <c r="AK14" s="21"/>
      <c r="AL14" s="235">
        <f>+IF(基本情報入力!$F$5="しない",基本情報入力!$B$15,"")</f>
        <v>0</v>
      </c>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182" t="s">
        <v>146</v>
      </c>
      <c r="BI14" s="182"/>
      <c r="BJ14" s="182"/>
      <c r="BK14" s="182"/>
      <c r="BL14" s="87"/>
      <c r="BM14" s="182"/>
      <c r="BN14" s="182"/>
      <c r="BO14" s="182"/>
      <c r="BP14" s="242"/>
      <c r="BQ14" s="242"/>
    </row>
    <row r="15" spans="2:80" ht="11.25" customHeight="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68"/>
      <c r="AG15" s="68"/>
      <c r="AH15" s="68"/>
      <c r="AK15" s="21"/>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182"/>
      <c r="BI15" s="182"/>
      <c r="BJ15" s="182"/>
      <c r="BK15" s="182"/>
      <c r="BL15" s="87"/>
      <c r="BM15" s="182"/>
      <c r="BN15" s="182"/>
      <c r="BO15" s="182"/>
      <c r="BP15" s="242"/>
      <c r="BQ15" s="242"/>
    </row>
    <row r="16" spans="2:80" ht="11.25" customHeight="1">
      <c r="B16" s="196" t="s">
        <v>158</v>
      </c>
      <c r="C16" s="197"/>
      <c r="D16" s="197"/>
      <c r="E16" s="197"/>
      <c r="F16" s="197"/>
      <c r="G16" s="197"/>
      <c r="H16" s="197"/>
      <c r="I16" s="197"/>
      <c r="J16" s="197"/>
      <c r="K16" s="197"/>
      <c r="L16" s="197"/>
      <c r="M16" s="197"/>
      <c r="N16" s="197"/>
      <c r="O16" s="197"/>
      <c r="P16" s="197"/>
      <c r="Q16" s="207"/>
      <c r="R16" s="207"/>
      <c r="S16" s="207"/>
      <c r="T16" s="207"/>
      <c r="U16" s="207"/>
      <c r="V16" s="207"/>
      <c r="W16" s="207"/>
      <c r="X16" s="207"/>
      <c r="Y16" s="207"/>
      <c r="Z16" s="207"/>
      <c r="AA16" s="207"/>
      <c r="AB16" s="207"/>
      <c r="AC16" s="207"/>
      <c r="AD16" s="207"/>
      <c r="AE16" s="207"/>
      <c r="AF16" s="68"/>
      <c r="AG16" s="68"/>
      <c r="AH16" s="68"/>
      <c r="AK16" s="21"/>
      <c r="AL16" s="146" t="str">
        <f>+IF(基本情報入力!$F$5="しない",基本情報入力!$B$16,"")</f>
        <v>025</v>
      </c>
      <c r="AM16" s="146"/>
      <c r="AN16" s="146"/>
      <c r="AO16" s="146"/>
      <c r="AP16" s="146"/>
      <c r="AQ16" s="146"/>
      <c r="AR16" s="146"/>
      <c r="AS16" s="234" t="s">
        <v>16</v>
      </c>
      <c r="AT16" s="234"/>
      <c r="AU16" s="234"/>
      <c r="AV16" s="146" t="str">
        <f>+IF(基本情報入力!$F$5="しない",基本情報入力!$E$16,"")</f>
        <v>286</v>
      </c>
      <c r="AW16" s="146"/>
      <c r="AX16" s="146"/>
      <c r="AY16" s="146"/>
      <c r="AZ16" s="146"/>
      <c r="BA16" s="146"/>
      <c r="BB16" s="146"/>
      <c r="BC16" s="234" t="s">
        <v>16</v>
      </c>
      <c r="BD16" s="234"/>
      <c r="BE16" s="234"/>
      <c r="BF16" s="146" t="str">
        <f>+IF(基本情報入力!$F$5="しない",基本情報入力!$H$16,"")</f>
        <v>7338</v>
      </c>
      <c r="BG16" s="146"/>
      <c r="BH16" s="146"/>
      <c r="BI16" s="146"/>
      <c r="BJ16" s="146"/>
      <c r="BK16" s="146"/>
      <c r="BL16" s="146"/>
      <c r="BM16" s="88"/>
      <c r="BN16" s="88"/>
      <c r="BO16" s="88"/>
      <c r="BP16" s="89"/>
      <c r="BQ16" s="89"/>
    </row>
    <row r="17" spans="2:75" ht="11.25" customHeight="1">
      <c r="B17" s="198"/>
      <c r="C17" s="199"/>
      <c r="D17" s="199"/>
      <c r="E17" s="199"/>
      <c r="F17" s="199"/>
      <c r="G17" s="199"/>
      <c r="H17" s="199"/>
      <c r="I17" s="199"/>
      <c r="J17" s="199"/>
      <c r="K17" s="199"/>
      <c r="L17" s="199"/>
      <c r="M17" s="199"/>
      <c r="N17" s="199"/>
      <c r="O17" s="199"/>
      <c r="P17" s="199"/>
      <c r="Q17" s="207"/>
      <c r="R17" s="207"/>
      <c r="S17" s="207"/>
      <c r="T17" s="207"/>
      <c r="U17" s="207"/>
      <c r="V17" s="207"/>
      <c r="W17" s="207"/>
      <c r="X17" s="207"/>
      <c r="Y17" s="207"/>
      <c r="Z17" s="207"/>
      <c r="AA17" s="207"/>
      <c r="AB17" s="207"/>
      <c r="AC17" s="207"/>
      <c r="AD17" s="207"/>
      <c r="AE17" s="207"/>
      <c r="AF17" s="68"/>
      <c r="AG17" s="68"/>
      <c r="AH17" s="68"/>
      <c r="AK17" s="22"/>
      <c r="AL17" s="237" t="s">
        <v>161</v>
      </c>
      <c r="AM17" s="237"/>
      <c r="AN17" s="237"/>
      <c r="AO17" s="237"/>
      <c r="AP17" s="237"/>
      <c r="AQ17" s="237"/>
      <c r="AR17" s="237"/>
      <c r="AS17" s="237"/>
      <c r="AT17" s="237"/>
      <c r="AU17" s="237"/>
      <c r="AV17" s="237"/>
      <c r="AW17" s="237"/>
      <c r="AX17" s="237"/>
      <c r="AY17" s="237"/>
      <c r="AZ17" s="238" t="str">
        <f>基本情報入力!B17</f>
        <v>T1234567890123</v>
      </c>
      <c r="BA17" s="149"/>
      <c r="BB17" s="149"/>
      <c r="BC17" s="149"/>
      <c r="BD17" s="149"/>
      <c r="BE17" s="149"/>
      <c r="BF17" s="149"/>
      <c r="BG17" s="149"/>
      <c r="BH17" s="149"/>
      <c r="BI17" s="149"/>
      <c r="BJ17" s="149"/>
      <c r="BK17" s="149"/>
      <c r="BL17" s="149"/>
      <c r="BM17" s="149"/>
      <c r="BN17" s="149"/>
      <c r="BO17" s="149"/>
      <c r="BP17" s="149"/>
      <c r="BQ17" s="149"/>
    </row>
    <row r="18" spans="2:75" ht="11.25" customHeight="1">
      <c r="B18" s="60"/>
      <c r="C18" s="60"/>
      <c r="D18" s="60"/>
      <c r="E18" s="60"/>
      <c r="F18" s="60"/>
      <c r="G18" s="60"/>
      <c r="H18" s="60"/>
      <c r="I18" s="60"/>
      <c r="J18" s="60"/>
      <c r="K18" s="60"/>
      <c r="L18" s="60"/>
      <c r="M18" s="60"/>
      <c r="N18" s="60"/>
      <c r="O18" s="60"/>
      <c r="P18" s="60"/>
      <c r="Q18" s="92"/>
      <c r="R18" s="92"/>
      <c r="S18" s="92"/>
      <c r="T18" s="92"/>
      <c r="U18" s="92"/>
      <c r="V18" s="92"/>
      <c r="W18" s="92"/>
      <c r="X18" s="92"/>
      <c r="Y18" s="92"/>
      <c r="Z18" s="92"/>
      <c r="AA18" s="92"/>
      <c r="AB18" s="92"/>
      <c r="AC18" s="92"/>
      <c r="AD18" s="92"/>
      <c r="AE18" s="92"/>
      <c r="AF18" s="80"/>
      <c r="AG18" s="80"/>
      <c r="AH18" s="80"/>
    </row>
    <row r="19" spans="2:75" ht="11.25" customHeight="1">
      <c r="B19" s="24"/>
      <c r="C19" s="197" t="s">
        <v>5</v>
      </c>
      <c r="D19" s="197"/>
      <c r="E19" s="197"/>
      <c r="F19" s="197"/>
      <c r="G19" s="197"/>
      <c r="H19" s="197"/>
      <c r="I19" s="197"/>
      <c r="J19" s="197"/>
      <c r="K19" s="197"/>
      <c r="L19" s="197"/>
      <c r="M19" s="197"/>
      <c r="N19" s="197"/>
      <c r="O19" s="197"/>
      <c r="P19" s="25"/>
      <c r="Q19" s="208">
        <f>Q23+Q24+Q25+Q26+Q27</f>
        <v>20793240</v>
      </c>
      <c r="R19" s="209"/>
      <c r="S19" s="209"/>
      <c r="T19" s="209"/>
      <c r="U19" s="209"/>
      <c r="V19" s="209"/>
      <c r="W19" s="209"/>
      <c r="X19" s="209"/>
      <c r="Y19" s="209"/>
      <c r="Z19" s="209"/>
      <c r="AA19" s="209"/>
      <c r="AB19" s="209"/>
      <c r="AC19" s="209"/>
      <c r="AD19" s="209"/>
      <c r="AE19" s="210"/>
      <c r="AF19" s="121" t="s">
        <v>6</v>
      </c>
      <c r="AG19" s="122"/>
      <c r="AH19" s="122"/>
      <c r="AK19" s="24"/>
      <c r="AL19" s="161" t="s">
        <v>1</v>
      </c>
      <c r="AM19" s="243"/>
      <c r="AN19" s="243"/>
      <c r="AO19" s="243"/>
      <c r="AP19" s="243"/>
      <c r="AQ19" s="243"/>
      <c r="AR19" s="243"/>
      <c r="AS19" s="243"/>
      <c r="AT19" s="243"/>
      <c r="AU19" s="25"/>
      <c r="AV19" s="246">
        <f>基本情報入力!B25</f>
        <v>0</v>
      </c>
      <c r="AW19" s="247"/>
      <c r="AX19" s="247"/>
      <c r="AY19" s="247"/>
      <c r="AZ19" s="247"/>
      <c r="BA19" s="247"/>
      <c r="BB19" s="247"/>
      <c r="BC19" s="247"/>
      <c r="BD19" s="247"/>
      <c r="BE19" s="247"/>
      <c r="BF19" s="247"/>
      <c r="BG19" s="247"/>
      <c r="BH19" s="247"/>
      <c r="BI19" s="247"/>
      <c r="BJ19" s="247"/>
      <c r="BK19" s="247"/>
      <c r="BL19" s="247"/>
      <c r="BM19" s="247"/>
      <c r="BN19" s="247"/>
      <c r="BO19" s="247"/>
      <c r="BP19" s="247"/>
      <c r="BQ19" s="248"/>
    </row>
    <row r="20" spans="2:75" ht="11.25" customHeight="1">
      <c r="B20" s="21"/>
      <c r="C20" s="122"/>
      <c r="D20" s="122"/>
      <c r="E20" s="122"/>
      <c r="F20" s="122"/>
      <c r="G20" s="122"/>
      <c r="H20" s="122"/>
      <c r="I20" s="122"/>
      <c r="J20" s="122"/>
      <c r="K20" s="122"/>
      <c r="L20" s="122"/>
      <c r="M20" s="122"/>
      <c r="N20" s="122"/>
      <c r="O20" s="122"/>
      <c r="P20" s="26"/>
      <c r="Q20" s="211"/>
      <c r="R20" s="212"/>
      <c r="S20" s="212"/>
      <c r="T20" s="212"/>
      <c r="U20" s="212"/>
      <c r="V20" s="212"/>
      <c r="W20" s="212"/>
      <c r="X20" s="212"/>
      <c r="Y20" s="212"/>
      <c r="Z20" s="212"/>
      <c r="AA20" s="212"/>
      <c r="AB20" s="212"/>
      <c r="AC20" s="212"/>
      <c r="AD20" s="212"/>
      <c r="AE20" s="213"/>
      <c r="AF20" s="121"/>
      <c r="AG20" s="122"/>
      <c r="AH20" s="122"/>
      <c r="AK20" s="21"/>
      <c r="AL20" s="240"/>
      <c r="AM20" s="244"/>
      <c r="AN20" s="244"/>
      <c r="AO20" s="244"/>
      <c r="AP20" s="244"/>
      <c r="AQ20" s="244"/>
      <c r="AR20" s="244"/>
      <c r="AS20" s="244"/>
      <c r="AT20" s="244"/>
      <c r="AU20" s="26"/>
      <c r="AV20" s="249"/>
      <c r="AW20" s="250"/>
      <c r="AX20" s="250"/>
      <c r="AY20" s="250"/>
      <c r="AZ20" s="250"/>
      <c r="BA20" s="250"/>
      <c r="BB20" s="250"/>
      <c r="BC20" s="250"/>
      <c r="BD20" s="250"/>
      <c r="BE20" s="250"/>
      <c r="BF20" s="250"/>
      <c r="BG20" s="250"/>
      <c r="BH20" s="250"/>
      <c r="BI20" s="250"/>
      <c r="BJ20" s="250"/>
      <c r="BK20" s="250"/>
      <c r="BL20" s="250"/>
      <c r="BM20" s="250"/>
      <c r="BN20" s="250"/>
      <c r="BO20" s="250"/>
      <c r="BP20" s="250"/>
      <c r="BQ20" s="251"/>
    </row>
    <row r="21" spans="2:75" ht="11.25" customHeight="1">
      <c r="B21" s="22"/>
      <c r="C21" s="199"/>
      <c r="D21" s="199"/>
      <c r="E21" s="199"/>
      <c r="F21" s="199"/>
      <c r="G21" s="199"/>
      <c r="H21" s="199"/>
      <c r="I21" s="199"/>
      <c r="J21" s="199"/>
      <c r="K21" s="199"/>
      <c r="L21" s="199"/>
      <c r="M21" s="199"/>
      <c r="N21" s="199"/>
      <c r="O21" s="199"/>
      <c r="P21" s="27"/>
      <c r="Q21" s="214"/>
      <c r="R21" s="215"/>
      <c r="S21" s="215"/>
      <c r="T21" s="215"/>
      <c r="U21" s="215"/>
      <c r="V21" s="215"/>
      <c r="W21" s="215"/>
      <c r="X21" s="215"/>
      <c r="Y21" s="215"/>
      <c r="Z21" s="215"/>
      <c r="AA21" s="215"/>
      <c r="AB21" s="215"/>
      <c r="AC21" s="215"/>
      <c r="AD21" s="215"/>
      <c r="AE21" s="216"/>
      <c r="AF21" s="121"/>
      <c r="AG21" s="122"/>
      <c r="AH21" s="122"/>
      <c r="AK21" s="22"/>
      <c r="AL21" s="245"/>
      <c r="AM21" s="245"/>
      <c r="AN21" s="245"/>
      <c r="AO21" s="245"/>
      <c r="AP21" s="245"/>
      <c r="AQ21" s="245"/>
      <c r="AR21" s="245"/>
      <c r="AS21" s="245"/>
      <c r="AT21" s="245"/>
      <c r="AU21" s="27"/>
      <c r="AV21" s="252"/>
      <c r="AW21" s="253"/>
      <c r="AX21" s="253"/>
      <c r="AY21" s="253"/>
      <c r="AZ21" s="253"/>
      <c r="BA21" s="253"/>
      <c r="BB21" s="253"/>
      <c r="BC21" s="253"/>
      <c r="BD21" s="253"/>
      <c r="BE21" s="253"/>
      <c r="BF21" s="253"/>
      <c r="BG21" s="253"/>
      <c r="BH21" s="253"/>
      <c r="BI21" s="253"/>
      <c r="BJ21" s="253"/>
      <c r="BK21" s="253"/>
      <c r="BL21" s="253"/>
      <c r="BM21" s="253"/>
      <c r="BN21" s="253"/>
      <c r="BO21" s="253"/>
      <c r="BP21" s="253"/>
      <c r="BQ21" s="254"/>
    </row>
    <row r="22" spans="2:75" ht="11.25" customHeight="1">
      <c r="AL22" s="66"/>
      <c r="AM22" s="66"/>
      <c r="AN22" s="66"/>
      <c r="AO22" s="66"/>
      <c r="AP22" s="66"/>
      <c r="AQ22" s="66"/>
      <c r="AR22" s="66"/>
      <c r="AS22" s="66"/>
      <c r="AT22" s="66"/>
      <c r="AV22" s="67"/>
      <c r="AW22" s="67"/>
      <c r="AX22" s="67"/>
      <c r="AY22" s="67"/>
      <c r="AZ22" s="67"/>
      <c r="BA22" s="67"/>
      <c r="BB22" s="67"/>
      <c r="BC22" s="67"/>
      <c r="BD22" s="67"/>
      <c r="BE22" s="67"/>
      <c r="BF22" s="67"/>
      <c r="BG22" s="67"/>
      <c r="BH22" s="67"/>
      <c r="BI22" s="67"/>
      <c r="BJ22" s="67"/>
      <c r="BK22" s="67"/>
      <c r="BL22" s="67"/>
      <c r="BM22" s="67"/>
      <c r="BN22" s="67"/>
      <c r="BO22" s="67"/>
      <c r="BP22" s="67"/>
      <c r="BQ22" s="67"/>
    </row>
    <row r="23" spans="2:75" ht="11.25" customHeight="1">
      <c r="B23" s="217">
        <v>0.1</v>
      </c>
      <c r="C23" s="218"/>
      <c r="D23" s="218"/>
      <c r="E23" s="218"/>
      <c r="F23" s="228" t="s">
        <v>145</v>
      </c>
      <c r="G23" s="228"/>
      <c r="H23" s="228"/>
      <c r="I23" s="228"/>
      <c r="J23" s="228"/>
      <c r="K23" s="228"/>
      <c r="L23" s="228"/>
      <c r="M23" s="228"/>
      <c r="N23" s="228"/>
      <c r="O23" s="228"/>
      <c r="P23" s="229"/>
      <c r="Q23" s="137">
        <v>13000000</v>
      </c>
      <c r="R23" s="138"/>
      <c r="S23" s="138"/>
      <c r="T23" s="138"/>
      <c r="U23" s="138"/>
      <c r="V23" s="138"/>
      <c r="W23" s="138"/>
      <c r="X23" s="138"/>
      <c r="Y23" s="138"/>
      <c r="Z23" s="138"/>
      <c r="AA23" s="138"/>
      <c r="AB23" s="138"/>
      <c r="AC23" s="138"/>
      <c r="AD23" s="138"/>
      <c r="AE23" s="139"/>
      <c r="AF23" s="121" t="s">
        <v>6</v>
      </c>
      <c r="AG23" s="122"/>
      <c r="AH23" s="122"/>
      <c r="AK23" s="24"/>
      <c r="AL23" s="161" t="s">
        <v>2</v>
      </c>
      <c r="AM23" s="161"/>
      <c r="AN23" s="161"/>
      <c r="AO23" s="161"/>
      <c r="AP23" s="161"/>
      <c r="AQ23" s="161"/>
      <c r="AR23" s="161"/>
      <c r="AS23" s="161"/>
      <c r="AT23" s="161"/>
      <c r="AU23" s="25"/>
      <c r="AV23" s="255">
        <f>+IF(基本情報入力!$F$5="しない",基本情報入力!$B$33,"")</f>
        <v>0</v>
      </c>
      <c r="AW23" s="256"/>
      <c r="AX23" s="256"/>
      <c r="AY23" s="256"/>
      <c r="AZ23" s="256"/>
      <c r="BA23" s="256"/>
      <c r="BB23" s="256"/>
      <c r="BC23" s="256"/>
      <c r="BD23" s="256"/>
      <c r="BE23" s="256"/>
      <c r="BF23" s="257"/>
      <c r="BG23" s="227">
        <f>+IF(基本情報入力!$F$5="しない",基本情報入力!$B$34,"")</f>
        <v>0</v>
      </c>
      <c r="BH23" s="151"/>
      <c r="BI23" s="151"/>
      <c r="BJ23" s="151"/>
      <c r="BK23" s="151"/>
      <c r="BL23" s="151"/>
      <c r="BM23" s="151"/>
      <c r="BN23" s="151"/>
      <c r="BO23" s="151"/>
      <c r="BP23" s="151"/>
      <c r="BQ23" s="152"/>
    </row>
    <row r="24" spans="2:75" ht="11.25" customHeight="1">
      <c r="B24" s="219"/>
      <c r="C24" s="220"/>
      <c r="D24" s="220"/>
      <c r="E24" s="220"/>
      <c r="F24" s="230" t="s">
        <v>165</v>
      </c>
      <c r="G24" s="230"/>
      <c r="H24" s="230"/>
      <c r="I24" s="230"/>
      <c r="J24" s="230"/>
      <c r="K24" s="230"/>
      <c r="L24" s="230"/>
      <c r="M24" s="230"/>
      <c r="N24" s="230"/>
      <c r="O24" s="230"/>
      <c r="P24" s="231"/>
      <c r="Q24" s="140">
        <f>Q23*0.1</f>
        <v>1300000</v>
      </c>
      <c r="R24" s="141"/>
      <c r="S24" s="141"/>
      <c r="T24" s="141"/>
      <c r="U24" s="141"/>
      <c r="V24" s="141"/>
      <c r="W24" s="141"/>
      <c r="X24" s="141"/>
      <c r="Y24" s="141"/>
      <c r="Z24" s="141"/>
      <c r="AA24" s="141"/>
      <c r="AB24" s="141"/>
      <c r="AC24" s="141"/>
      <c r="AD24" s="141"/>
      <c r="AE24" s="142"/>
      <c r="AF24" s="121"/>
      <c r="AG24" s="122"/>
      <c r="AH24" s="122"/>
      <c r="AK24" s="22"/>
      <c r="AL24" s="162"/>
      <c r="AM24" s="162"/>
      <c r="AN24" s="162"/>
      <c r="AO24" s="162"/>
      <c r="AP24" s="162"/>
      <c r="AQ24" s="162"/>
      <c r="AR24" s="162"/>
      <c r="AS24" s="162"/>
      <c r="AT24" s="162"/>
      <c r="AU24" s="27"/>
      <c r="AV24" s="258"/>
      <c r="AW24" s="259"/>
      <c r="AX24" s="259"/>
      <c r="AY24" s="259"/>
      <c r="AZ24" s="259"/>
      <c r="BA24" s="259"/>
      <c r="BB24" s="259"/>
      <c r="BC24" s="259"/>
      <c r="BD24" s="259"/>
      <c r="BE24" s="259"/>
      <c r="BF24" s="260"/>
      <c r="BG24" s="148"/>
      <c r="BH24" s="149"/>
      <c r="BI24" s="149"/>
      <c r="BJ24" s="149"/>
      <c r="BK24" s="149"/>
      <c r="BL24" s="149"/>
      <c r="BM24" s="149"/>
      <c r="BN24" s="149"/>
      <c r="BO24" s="149"/>
      <c r="BP24" s="149"/>
      <c r="BQ24" s="150"/>
    </row>
    <row r="25" spans="2:75" ht="11.25" customHeight="1">
      <c r="B25" s="217">
        <v>0.08</v>
      </c>
      <c r="C25" s="218"/>
      <c r="D25" s="218"/>
      <c r="E25" s="218"/>
      <c r="F25" s="228" t="s">
        <v>145</v>
      </c>
      <c r="G25" s="228"/>
      <c r="H25" s="228"/>
      <c r="I25" s="228"/>
      <c r="J25" s="228"/>
      <c r="K25" s="228"/>
      <c r="L25" s="228"/>
      <c r="M25" s="228"/>
      <c r="N25" s="228"/>
      <c r="O25" s="228"/>
      <c r="P25" s="229"/>
      <c r="Q25" s="137">
        <v>6003000</v>
      </c>
      <c r="R25" s="138"/>
      <c r="S25" s="138"/>
      <c r="T25" s="138"/>
      <c r="U25" s="138"/>
      <c r="V25" s="138"/>
      <c r="W25" s="138"/>
      <c r="X25" s="138"/>
      <c r="Y25" s="138"/>
      <c r="Z25" s="138"/>
      <c r="AA25" s="138"/>
      <c r="AB25" s="138"/>
      <c r="AC25" s="138"/>
      <c r="AD25" s="138"/>
      <c r="AE25" s="139"/>
      <c r="AF25" s="121" t="s">
        <v>6</v>
      </c>
      <c r="AG25" s="122"/>
      <c r="AH25" s="122"/>
      <c r="AK25" s="24"/>
      <c r="AL25" s="161" t="s">
        <v>4</v>
      </c>
      <c r="AM25" s="161"/>
      <c r="AN25" s="161"/>
      <c r="AO25" s="161"/>
      <c r="AP25" s="161"/>
      <c r="AQ25" s="161"/>
      <c r="AR25" s="161"/>
      <c r="AS25" s="161"/>
      <c r="AT25" s="161"/>
      <c r="AU25" s="25"/>
      <c r="AV25" s="221">
        <f>+IF(基本情報入力!$F$5="しない",基本情報入力!$B$35,"")</f>
        <v>0</v>
      </c>
      <c r="AW25" s="222"/>
      <c r="AX25" s="222"/>
      <c r="AY25" s="222"/>
      <c r="AZ25" s="222"/>
      <c r="BA25" s="222"/>
      <c r="BB25" s="222"/>
      <c r="BC25" s="222"/>
      <c r="BD25" s="222"/>
      <c r="BE25" s="222"/>
      <c r="BF25" s="222"/>
      <c r="BG25" s="222"/>
      <c r="BH25" s="222"/>
      <c r="BI25" s="222"/>
      <c r="BJ25" s="222"/>
      <c r="BK25" s="222"/>
      <c r="BL25" s="222"/>
      <c r="BM25" s="222"/>
      <c r="BN25" s="222"/>
      <c r="BO25" s="222"/>
      <c r="BP25" s="222"/>
      <c r="BQ25" s="223"/>
    </row>
    <row r="26" spans="2:75" ht="11.25" customHeight="1">
      <c r="B26" s="219"/>
      <c r="C26" s="220"/>
      <c r="D26" s="220"/>
      <c r="E26" s="220"/>
      <c r="F26" s="230" t="s">
        <v>165</v>
      </c>
      <c r="G26" s="230"/>
      <c r="H26" s="230"/>
      <c r="I26" s="230"/>
      <c r="J26" s="230"/>
      <c r="K26" s="230"/>
      <c r="L26" s="230"/>
      <c r="M26" s="230"/>
      <c r="N26" s="230"/>
      <c r="O26" s="230"/>
      <c r="P26" s="231"/>
      <c r="Q26" s="140">
        <f>Q25*0.08</f>
        <v>480240</v>
      </c>
      <c r="R26" s="141"/>
      <c r="S26" s="141"/>
      <c r="T26" s="141"/>
      <c r="U26" s="141"/>
      <c r="V26" s="141"/>
      <c r="W26" s="141"/>
      <c r="X26" s="141"/>
      <c r="Y26" s="141"/>
      <c r="Z26" s="141"/>
      <c r="AA26" s="141"/>
      <c r="AB26" s="141"/>
      <c r="AC26" s="141"/>
      <c r="AD26" s="141"/>
      <c r="AE26" s="142"/>
      <c r="AF26" s="121"/>
      <c r="AG26" s="122"/>
      <c r="AH26" s="122"/>
      <c r="AK26" s="22"/>
      <c r="AL26" s="162"/>
      <c r="AM26" s="162"/>
      <c r="AN26" s="162"/>
      <c r="AO26" s="162"/>
      <c r="AP26" s="162"/>
      <c r="AQ26" s="162"/>
      <c r="AR26" s="162"/>
      <c r="AS26" s="162"/>
      <c r="AT26" s="162"/>
      <c r="AU26" s="27"/>
      <c r="AV26" s="224"/>
      <c r="AW26" s="225"/>
      <c r="AX26" s="225"/>
      <c r="AY26" s="225"/>
      <c r="AZ26" s="225"/>
      <c r="BA26" s="225"/>
      <c r="BB26" s="225"/>
      <c r="BC26" s="225"/>
      <c r="BD26" s="225"/>
      <c r="BE26" s="225"/>
      <c r="BF26" s="225"/>
      <c r="BG26" s="225"/>
      <c r="BH26" s="225"/>
      <c r="BI26" s="225"/>
      <c r="BJ26" s="225"/>
      <c r="BK26" s="225"/>
      <c r="BL26" s="225"/>
      <c r="BM26" s="225"/>
      <c r="BN26" s="225"/>
      <c r="BO26" s="225"/>
      <c r="BP26" s="225"/>
      <c r="BQ26" s="226"/>
    </row>
    <row r="27" spans="2:75" ht="11.25" customHeight="1">
      <c r="B27" s="217" t="s">
        <v>162</v>
      </c>
      <c r="C27" s="218"/>
      <c r="D27" s="218"/>
      <c r="E27" s="218"/>
      <c r="F27" s="228" t="s">
        <v>164</v>
      </c>
      <c r="G27" s="228"/>
      <c r="H27" s="228"/>
      <c r="I27" s="228"/>
      <c r="J27" s="228"/>
      <c r="K27" s="228"/>
      <c r="L27" s="228"/>
      <c r="M27" s="228"/>
      <c r="N27" s="228"/>
      <c r="O27" s="228"/>
      <c r="P27" s="229"/>
      <c r="Q27" s="137">
        <v>10000</v>
      </c>
      <c r="R27" s="138"/>
      <c r="S27" s="138"/>
      <c r="T27" s="138"/>
      <c r="U27" s="138"/>
      <c r="V27" s="138"/>
      <c r="W27" s="138"/>
      <c r="X27" s="138"/>
      <c r="Y27" s="138"/>
      <c r="Z27" s="138"/>
      <c r="AA27" s="138"/>
      <c r="AB27" s="138"/>
      <c r="AC27" s="138"/>
      <c r="AD27" s="138"/>
      <c r="AE27" s="139"/>
      <c r="AF27" s="122" t="s">
        <v>6</v>
      </c>
      <c r="AG27" s="122"/>
      <c r="AH27" s="122"/>
      <c r="AK27" s="24"/>
      <c r="AL27" s="161" t="s">
        <v>3</v>
      </c>
      <c r="AM27" s="161"/>
      <c r="AN27" s="161"/>
      <c r="AO27" s="161"/>
      <c r="AP27" s="161"/>
      <c r="AQ27" s="161"/>
      <c r="AR27" s="161"/>
      <c r="AS27" s="161"/>
      <c r="AT27" s="161"/>
      <c r="AU27" s="25"/>
      <c r="AV27" s="227">
        <f>+IF(基本情報入力!$F$5="しない",基本情報入力!$B$36,"")</f>
        <v>0</v>
      </c>
      <c r="AW27" s="151"/>
      <c r="AX27" s="151"/>
      <c r="AY27" s="151"/>
      <c r="AZ27" s="151"/>
      <c r="BA27" s="151"/>
      <c r="BB27" s="151"/>
      <c r="BC27" s="152"/>
      <c r="BD27" s="227">
        <f>+IF(基本情報入力!$F$5="しない",基本情報入力!$B$37,"")</f>
        <v>0</v>
      </c>
      <c r="BE27" s="151"/>
      <c r="BF27" s="151"/>
      <c r="BG27" s="151"/>
      <c r="BH27" s="151"/>
      <c r="BI27" s="151"/>
      <c r="BJ27" s="151"/>
      <c r="BK27" s="151"/>
      <c r="BL27" s="151"/>
      <c r="BM27" s="151"/>
      <c r="BN27" s="151"/>
      <c r="BO27" s="151"/>
      <c r="BP27" s="151"/>
      <c r="BQ27" s="152"/>
      <c r="BT27" s="54">
        <v>0.03</v>
      </c>
      <c r="BU27" s="54">
        <v>0.05</v>
      </c>
      <c r="BV27" s="54">
        <v>0.08</v>
      </c>
      <c r="BW27" s="54">
        <v>0.1</v>
      </c>
    </row>
    <row r="28" spans="2:75" ht="11.25" customHeight="1">
      <c r="B28" s="219" t="s">
        <v>163</v>
      </c>
      <c r="C28" s="220"/>
      <c r="D28" s="220"/>
      <c r="E28" s="220"/>
      <c r="F28" s="232"/>
      <c r="G28" s="232"/>
      <c r="H28" s="232"/>
      <c r="I28" s="232"/>
      <c r="J28" s="232"/>
      <c r="K28" s="232"/>
      <c r="L28" s="232"/>
      <c r="M28" s="232"/>
      <c r="N28" s="232"/>
      <c r="O28" s="232"/>
      <c r="P28" s="233"/>
      <c r="Q28" s="261"/>
      <c r="R28" s="262"/>
      <c r="S28" s="262"/>
      <c r="T28" s="262"/>
      <c r="U28" s="262"/>
      <c r="V28" s="262"/>
      <c r="W28" s="262"/>
      <c r="X28" s="262"/>
      <c r="Y28" s="262"/>
      <c r="Z28" s="262"/>
      <c r="AA28" s="262"/>
      <c r="AB28" s="262"/>
      <c r="AC28" s="262"/>
      <c r="AD28" s="262"/>
      <c r="AE28" s="263"/>
      <c r="AF28" s="122"/>
      <c r="AG28" s="122"/>
      <c r="AH28" s="122"/>
      <c r="AK28" s="22"/>
      <c r="AL28" s="162"/>
      <c r="AM28" s="162"/>
      <c r="AN28" s="162"/>
      <c r="AO28" s="162"/>
      <c r="AP28" s="162"/>
      <c r="AQ28" s="162"/>
      <c r="AR28" s="162"/>
      <c r="AS28" s="162"/>
      <c r="AT28" s="162"/>
      <c r="AU28" s="27"/>
      <c r="AV28" s="148"/>
      <c r="AW28" s="149"/>
      <c r="AX28" s="149"/>
      <c r="AY28" s="149"/>
      <c r="AZ28" s="149"/>
      <c r="BA28" s="149"/>
      <c r="BB28" s="149"/>
      <c r="BC28" s="150"/>
      <c r="BD28" s="148"/>
      <c r="BE28" s="149"/>
      <c r="BF28" s="149"/>
      <c r="BG28" s="149"/>
      <c r="BH28" s="149"/>
      <c r="BI28" s="149"/>
      <c r="BJ28" s="149"/>
      <c r="BK28" s="149"/>
      <c r="BL28" s="149"/>
      <c r="BM28" s="149"/>
      <c r="BN28" s="149"/>
      <c r="BO28" s="149"/>
      <c r="BP28" s="149"/>
      <c r="BQ28" s="150"/>
    </row>
    <row r="29" spans="2:75" ht="11.25" customHeight="1">
      <c r="C29" s="29"/>
      <c r="D29" s="29"/>
      <c r="E29" s="29"/>
      <c r="F29" s="29"/>
      <c r="G29" s="29"/>
      <c r="H29" s="29"/>
      <c r="I29" s="29"/>
      <c r="J29" s="29"/>
      <c r="K29" s="29"/>
      <c r="L29" s="29"/>
      <c r="M29" s="29"/>
      <c r="N29" s="29"/>
      <c r="O29" s="29"/>
      <c r="Q29" s="30"/>
      <c r="R29" s="30"/>
      <c r="S29" s="30"/>
      <c r="T29" s="30"/>
      <c r="U29" s="30"/>
      <c r="V29" s="30"/>
      <c r="W29" s="30"/>
      <c r="X29" s="30"/>
      <c r="Y29" s="30"/>
      <c r="Z29" s="30"/>
      <c r="AA29" s="30"/>
      <c r="AB29" s="30"/>
      <c r="AC29" s="30"/>
      <c r="AD29" s="30"/>
      <c r="AE29" s="30"/>
      <c r="AF29" s="31"/>
      <c r="AG29" s="31"/>
      <c r="AH29" s="31"/>
    </row>
    <row r="30" spans="2:75" ht="11.25" customHeight="1">
      <c r="B30" s="160" t="s">
        <v>20</v>
      </c>
      <c r="C30" s="160"/>
      <c r="D30" s="160"/>
      <c r="E30" s="160"/>
      <c r="F30" s="160"/>
      <c r="G30" s="160"/>
      <c r="H30" s="32"/>
      <c r="I30" s="161" t="s">
        <v>24</v>
      </c>
      <c r="J30" s="161"/>
      <c r="K30" s="161"/>
      <c r="L30" s="161"/>
      <c r="M30" s="161"/>
      <c r="N30" s="161"/>
      <c r="O30" s="161"/>
      <c r="P30" s="161"/>
      <c r="Q30" s="161"/>
      <c r="R30" s="161"/>
      <c r="S30" s="161"/>
      <c r="T30" s="161"/>
      <c r="U30" s="161"/>
      <c r="V30" s="161"/>
      <c r="W30" s="161"/>
      <c r="X30" s="161"/>
      <c r="Y30" s="161"/>
      <c r="Z30" s="161"/>
      <c r="AA30" s="33"/>
      <c r="AB30" s="264" t="s">
        <v>166</v>
      </c>
      <c r="AC30" s="264"/>
      <c r="AD30" s="264"/>
      <c r="AE30" s="160" t="s">
        <v>21</v>
      </c>
      <c r="AF30" s="160"/>
      <c r="AG30" s="160"/>
      <c r="AH30" s="32"/>
      <c r="AI30" s="161" t="s">
        <v>25</v>
      </c>
      <c r="AJ30" s="161"/>
      <c r="AK30" s="161"/>
      <c r="AL30" s="161"/>
      <c r="AM30" s="161"/>
      <c r="AN30" s="60"/>
      <c r="AO30" s="32"/>
      <c r="AP30" s="161" t="s">
        <v>26</v>
      </c>
      <c r="AQ30" s="161"/>
      <c r="AR30" s="161"/>
      <c r="AS30" s="161"/>
      <c r="AT30" s="161"/>
      <c r="AU30" s="161"/>
      <c r="AV30" s="33"/>
      <c r="AW30" s="32"/>
      <c r="AX30" s="265" t="s">
        <v>167</v>
      </c>
      <c r="AY30" s="265"/>
      <c r="AZ30" s="265"/>
      <c r="BA30" s="265"/>
      <c r="BB30" s="265"/>
      <c r="BC30" s="265"/>
      <c r="BD30" s="265"/>
      <c r="BE30" s="265"/>
      <c r="BF30" s="265"/>
      <c r="BG30" s="33"/>
      <c r="BH30" s="32"/>
      <c r="BI30" s="161" t="s">
        <v>28</v>
      </c>
      <c r="BJ30" s="161"/>
      <c r="BK30" s="161"/>
      <c r="BL30" s="161"/>
      <c r="BM30" s="161"/>
      <c r="BN30" s="161"/>
      <c r="BO30" s="161"/>
      <c r="BP30" s="161"/>
      <c r="BQ30" s="33"/>
    </row>
    <row r="31" spans="2:75" ht="11.25" customHeight="1">
      <c r="B31" s="160"/>
      <c r="C31" s="160"/>
      <c r="D31" s="160"/>
      <c r="E31" s="160"/>
      <c r="F31" s="160"/>
      <c r="G31" s="160"/>
      <c r="H31" s="34"/>
      <c r="I31" s="162"/>
      <c r="J31" s="162"/>
      <c r="K31" s="162"/>
      <c r="L31" s="162"/>
      <c r="M31" s="162"/>
      <c r="N31" s="162"/>
      <c r="O31" s="162"/>
      <c r="P31" s="162"/>
      <c r="Q31" s="162"/>
      <c r="R31" s="162"/>
      <c r="S31" s="162"/>
      <c r="T31" s="162"/>
      <c r="U31" s="162"/>
      <c r="V31" s="162"/>
      <c r="W31" s="162"/>
      <c r="X31" s="162"/>
      <c r="Y31" s="162"/>
      <c r="Z31" s="162"/>
      <c r="AA31" s="35"/>
      <c r="AB31" s="264"/>
      <c r="AC31" s="264"/>
      <c r="AD31" s="264"/>
      <c r="AE31" s="160"/>
      <c r="AF31" s="160"/>
      <c r="AG31" s="160"/>
      <c r="AH31" s="34"/>
      <c r="AI31" s="162"/>
      <c r="AJ31" s="162"/>
      <c r="AK31" s="162"/>
      <c r="AL31" s="162"/>
      <c r="AM31" s="162"/>
      <c r="AN31" s="61"/>
      <c r="AO31" s="34"/>
      <c r="AP31" s="162"/>
      <c r="AQ31" s="162"/>
      <c r="AR31" s="162"/>
      <c r="AS31" s="162"/>
      <c r="AT31" s="162"/>
      <c r="AU31" s="162"/>
      <c r="AV31" s="35"/>
      <c r="AW31" s="34"/>
      <c r="AX31" s="266"/>
      <c r="AY31" s="266"/>
      <c r="AZ31" s="266"/>
      <c r="BA31" s="266"/>
      <c r="BB31" s="266"/>
      <c r="BC31" s="266"/>
      <c r="BD31" s="266"/>
      <c r="BE31" s="266"/>
      <c r="BF31" s="266"/>
      <c r="BG31" s="35"/>
      <c r="BH31" s="34"/>
      <c r="BI31" s="162"/>
      <c r="BJ31" s="162"/>
      <c r="BK31" s="162"/>
      <c r="BL31" s="162"/>
      <c r="BM31" s="162"/>
      <c r="BN31" s="162"/>
      <c r="BO31" s="162"/>
      <c r="BP31" s="162"/>
      <c r="BQ31" s="35"/>
    </row>
    <row r="32" spans="2:75" ht="11.25" customHeight="1">
      <c r="B32" s="175">
        <v>5</v>
      </c>
      <c r="C32" s="176"/>
      <c r="D32" s="177"/>
      <c r="E32" s="202">
        <v>8</v>
      </c>
      <c r="F32" s="202"/>
      <c r="G32" s="202"/>
      <c r="H32" s="201" t="s">
        <v>175</v>
      </c>
      <c r="I32" s="201"/>
      <c r="J32" s="201"/>
      <c r="K32" s="201"/>
      <c r="L32" s="201"/>
      <c r="M32" s="201"/>
      <c r="N32" s="201"/>
      <c r="O32" s="201"/>
      <c r="P32" s="201"/>
      <c r="Q32" s="201"/>
      <c r="R32" s="201"/>
      <c r="S32" s="201"/>
      <c r="T32" s="201"/>
      <c r="U32" s="201"/>
      <c r="V32" s="201"/>
      <c r="W32" s="201"/>
      <c r="X32" s="201"/>
      <c r="Y32" s="201"/>
      <c r="Z32" s="201"/>
      <c r="AA32" s="201"/>
      <c r="AB32" s="195">
        <v>0.1</v>
      </c>
      <c r="AC32" s="176"/>
      <c r="AD32" s="177"/>
      <c r="AE32" s="175" t="s">
        <v>176</v>
      </c>
      <c r="AF32" s="176"/>
      <c r="AG32" s="177"/>
      <c r="AH32" s="183">
        <v>1000</v>
      </c>
      <c r="AI32" s="184"/>
      <c r="AJ32" s="184"/>
      <c r="AK32" s="184"/>
      <c r="AL32" s="184"/>
      <c r="AM32" s="184"/>
      <c r="AN32" s="185"/>
      <c r="AO32" s="189">
        <v>13000</v>
      </c>
      <c r="AP32" s="190"/>
      <c r="AQ32" s="190"/>
      <c r="AR32" s="190"/>
      <c r="AS32" s="190"/>
      <c r="AT32" s="190"/>
      <c r="AU32" s="190"/>
      <c r="AV32" s="191"/>
      <c r="AW32" s="166">
        <f>AH32*AO32</f>
        <v>13000000</v>
      </c>
      <c r="AX32" s="166"/>
      <c r="AY32" s="166"/>
      <c r="AZ32" s="166"/>
      <c r="BA32" s="166"/>
      <c r="BB32" s="166"/>
      <c r="BC32" s="166"/>
      <c r="BD32" s="166"/>
      <c r="BE32" s="166"/>
      <c r="BF32" s="166"/>
      <c r="BG32" s="167"/>
      <c r="BH32" s="175"/>
      <c r="BI32" s="176"/>
      <c r="BJ32" s="176"/>
      <c r="BK32" s="176"/>
      <c r="BL32" s="176"/>
      <c r="BM32" s="176"/>
      <c r="BN32" s="176"/>
      <c r="BO32" s="176"/>
      <c r="BP32" s="176"/>
      <c r="BQ32" s="177"/>
    </row>
    <row r="33" spans="2:69" ht="11.25" customHeight="1">
      <c r="B33" s="178"/>
      <c r="C33" s="179"/>
      <c r="D33" s="180"/>
      <c r="E33" s="202"/>
      <c r="F33" s="202"/>
      <c r="G33" s="202"/>
      <c r="H33" s="201"/>
      <c r="I33" s="201"/>
      <c r="J33" s="201"/>
      <c r="K33" s="201"/>
      <c r="L33" s="201"/>
      <c r="M33" s="201"/>
      <c r="N33" s="201"/>
      <c r="O33" s="201"/>
      <c r="P33" s="201"/>
      <c r="Q33" s="201"/>
      <c r="R33" s="201"/>
      <c r="S33" s="201"/>
      <c r="T33" s="201"/>
      <c r="U33" s="201"/>
      <c r="V33" s="201"/>
      <c r="W33" s="201"/>
      <c r="X33" s="201"/>
      <c r="Y33" s="201"/>
      <c r="Z33" s="201"/>
      <c r="AA33" s="201"/>
      <c r="AB33" s="178"/>
      <c r="AC33" s="179"/>
      <c r="AD33" s="180"/>
      <c r="AE33" s="178"/>
      <c r="AF33" s="179"/>
      <c r="AG33" s="180"/>
      <c r="AH33" s="186"/>
      <c r="AI33" s="187"/>
      <c r="AJ33" s="187"/>
      <c r="AK33" s="187"/>
      <c r="AL33" s="187"/>
      <c r="AM33" s="187"/>
      <c r="AN33" s="188"/>
      <c r="AO33" s="192"/>
      <c r="AP33" s="193"/>
      <c r="AQ33" s="193"/>
      <c r="AR33" s="193"/>
      <c r="AS33" s="193"/>
      <c r="AT33" s="193"/>
      <c r="AU33" s="193"/>
      <c r="AV33" s="194"/>
      <c r="AW33" s="169"/>
      <c r="AX33" s="169"/>
      <c r="AY33" s="169"/>
      <c r="AZ33" s="169"/>
      <c r="BA33" s="169"/>
      <c r="BB33" s="169"/>
      <c r="BC33" s="169"/>
      <c r="BD33" s="169"/>
      <c r="BE33" s="169"/>
      <c r="BF33" s="169"/>
      <c r="BG33" s="170"/>
      <c r="BH33" s="178"/>
      <c r="BI33" s="179"/>
      <c r="BJ33" s="179"/>
      <c r="BK33" s="179"/>
      <c r="BL33" s="179"/>
      <c r="BM33" s="179"/>
      <c r="BN33" s="179"/>
      <c r="BO33" s="179"/>
      <c r="BP33" s="179"/>
      <c r="BQ33" s="180"/>
    </row>
    <row r="34" spans="2:69" ht="11.25" customHeight="1">
      <c r="B34" s="175">
        <v>5</v>
      </c>
      <c r="C34" s="176"/>
      <c r="D34" s="177"/>
      <c r="E34" s="202">
        <v>10</v>
      </c>
      <c r="F34" s="202"/>
      <c r="G34" s="202"/>
      <c r="H34" s="201" t="s">
        <v>177</v>
      </c>
      <c r="I34" s="201"/>
      <c r="J34" s="201"/>
      <c r="K34" s="201"/>
      <c r="L34" s="201"/>
      <c r="M34" s="201"/>
      <c r="N34" s="201"/>
      <c r="O34" s="201"/>
      <c r="P34" s="201"/>
      <c r="Q34" s="201"/>
      <c r="R34" s="201"/>
      <c r="S34" s="201"/>
      <c r="T34" s="201"/>
      <c r="U34" s="201"/>
      <c r="V34" s="201"/>
      <c r="W34" s="201"/>
      <c r="X34" s="201"/>
      <c r="Y34" s="201"/>
      <c r="Z34" s="201"/>
      <c r="AA34" s="201"/>
      <c r="AB34" s="195">
        <v>0.08</v>
      </c>
      <c r="AC34" s="176"/>
      <c r="AD34" s="177"/>
      <c r="AE34" s="175" t="s">
        <v>176</v>
      </c>
      <c r="AF34" s="176"/>
      <c r="AG34" s="177"/>
      <c r="AH34" s="183">
        <v>500</v>
      </c>
      <c r="AI34" s="184"/>
      <c r="AJ34" s="184"/>
      <c r="AK34" s="184"/>
      <c r="AL34" s="184"/>
      <c r="AM34" s="184"/>
      <c r="AN34" s="185"/>
      <c r="AO34" s="189">
        <v>12000</v>
      </c>
      <c r="AP34" s="190"/>
      <c r="AQ34" s="190"/>
      <c r="AR34" s="190"/>
      <c r="AS34" s="190"/>
      <c r="AT34" s="190"/>
      <c r="AU34" s="190"/>
      <c r="AV34" s="191"/>
      <c r="AW34" s="166">
        <f t="shared" ref="AW34" si="0">AH34*AO34</f>
        <v>6000000</v>
      </c>
      <c r="AX34" s="166"/>
      <c r="AY34" s="166"/>
      <c r="AZ34" s="166"/>
      <c r="BA34" s="166"/>
      <c r="BB34" s="166"/>
      <c r="BC34" s="166"/>
      <c r="BD34" s="166"/>
      <c r="BE34" s="166"/>
      <c r="BF34" s="166"/>
      <c r="BG34" s="167"/>
      <c r="BH34" s="175"/>
      <c r="BI34" s="176"/>
      <c r="BJ34" s="176"/>
      <c r="BK34" s="176"/>
      <c r="BL34" s="176"/>
      <c r="BM34" s="176"/>
      <c r="BN34" s="176"/>
      <c r="BO34" s="176"/>
      <c r="BP34" s="176"/>
      <c r="BQ34" s="177"/>
    </row>
    <row r="35" spans="2:69" ht="11.25" customHeight="1">
      <c r="B35" s="178"/>
      <c r="C35" s="179"/>
      <c r="D35" s="180"/>
      <c r="E35" s="202"/>
      <c r="F35" s="202"/>
      <c r="G35" s="202"/>
      <c r="H35" s="201"/>
      <c r="I35" s="201"/>
      <c r="J35" s="201"/>
      <c r="K35" s="201"/>
      <c r="L35" s="201"/>
      <c r="M35" s="201"/>
      <c r="N35" s="201"/>
      <c r="O35" s="201"/>
      <c r="P35" s="201"/>
      <c r="Q35" s="201"/>
      <c r="R35" s="201"/>
      <c r="S35" s="201"/>
      <c r="T35" s="201"/>
      <c r="U35" s="201"/>
      <c r="V35" s="201"/>
      <c r="W35" s="201"/>
      <c r="X35" s="201"/>
      <c r="Y35" s="201"/>
      <c r="Z35" s="201"/>
      <c r="AA35" s="201"/>
      <c r="AB35" s="178"/>
      <c r="AC35" s="179"/>
      <c r="AD35" s="180"/>
      <c r="AE35" s="178"/>
      <c r="AF35" s="179"/>
      <c r="AG35" s="180"/>
      <c r="AH35" s="186"/>
      <c r="AI35" s="187"/>
      <c r="AJ35" s="187"/>
      <c r="AK35" s="187"/>
      <c r="AL35" s="187"/>
      <c r="AM35" s="187"/>
      <c r="AN35" s="188"/>
      <c r="AO35" s="192"/>
      <c r="AP35" s="193"/>
      <c r="AQ35" s="193"/>
      <c r="AR35" s="193"/>
      <c r="AS35" s="193"/>
      <c r="AT35" s="193"/>
      <c r="AU35" s="193"/>
      <c r="AV35" s="194"/>
      <c r="AW35" s="169"/>
      <c r="AX35" s="169"/>
      <c r="AY35" s="169"/>
      <c r="AZ35" s="169"/>
      <c r="BA35" s="169"/>
      <c r="BB35" s="169"/>
      <c r="BC35" s="169"/>
      <c r="BD35" s="169"/>
      <c r="BE35" s="169"/>
      <c r="BF35" s="169"/>
      <c r="BG35" s="170"/>
      <c r="BH35" s="178"/>
      <c r="BI35" s="179"/>
      <c r="BJ35" s="179"/>
      <c r="BK35" s="179"/>
      <c r="BL35" s="179"/>
      <c r="BM35" s="179"/>
      <c r="BN35" s="179"/>
      <c r="BO35" s="179"/>
      <c r="BP35" s="179"/>
      <c r="BQ35" s="180"/>
    </row>
    <row r="36" spans="2:69" ht="11.25" customHeight="1">
      <c r="B36" s="175">
        <v>5</v>
      </c>
      <c r="C36" s="176"/>
      <c r="D36" s="177"/>
      <c r="E36" s="202">
        <v>10</v>
      </c>
      <c r="F36" s="202"/>
      <c r="G36" s="202"/>
      <c r="H36" s="201" t="s">
        <v>178</v>
      </c>
      <c r="I36" s="201"/>
      <c r="J36" s="201"/>
      <c r="K36" s="201"/>
      <c r="L36" s="201"/>
      <c r="M36" s="201"/>
      <c r="N36" s="201"/>
      <c r="O36" s="201"/>
      <c r="P36" s="201"/>
      <c r="Q36" s="201"/>
      <c r="R36" s="201"/>
      <c r="S36" s="201"/>
      <c r="T36" s="201"/>
      <c r="U36" s="201"/>
      <c r="V36" s="201"/>
      <c r="W36" s="201"/>
      <c r="X36" s="201"/>
      <c r="Y36" s="201"/>
      <c r="Z36" s="201"/>
      <c r="AA36" s="201"/>
      <c r="AB36" s="175" t="s">
        <v>179</v>
      </c>
      <c r="AC36" s="176"/>
      <c r="AD36" s="177"/>
      <c r="AE36" s="175" t="s">
        <v>180</v>
      </c>
      <c r="AF36" s="176"/>
      <c r="AG36" s="177"/>
      <c r="AH36" s="183">
        <v>10</v>
      </c>
      <c r="AI36" s="184"/>
      <c r="AJ36" s="184"/>
      <c r="AK36" s="184"/>
      <c r="AL36" s="184"/>
      <c r="AM36" s="184"/>
      <c r="AN36" s="185"/>
      <c r="AO36" s="189">
        <v>300</v>
      </c>
      <c r="AP36" s="190"/>
      <c r="AQ36" s="190"/>
      <c r="AR36" s="190"/>
      <c r="AS36" s="190"/>
      <c r="AT36" s="190"/>
      <c r="AU36" s="190"/>
      <c r="AV36" s="191"/>
      <c r="AW36" s="166">
        <f t="shared" ref="AW36" si="1">AH36*AO36</f>
        <v>3000</v>
      </c>
      <c r="AX36" s="166"/>
      <c r="AY36" s="166"/>
      <c r="AZ36" s="166"/>
      <c r="BA36" s="166"/>
      <c r="BB36" s="166"/>
      <c r="BC36" s="166"/>
      <c r="BD36" s="166"/>
      <c r="BE36" s="166"/>
      <c r="BF36" s="166"/>
      <c r="BG36" s="167"/>
      <c r="BH36" s="175"/>
      <c r="BI36" s="176"/>
      <c r="BJ36" s="176"/>
      <c r="BK36" s="176"/>
      <c r="BL36" s="176"/>
      <c r="BM36" s="176"/>
      <c r="BN36" s="176"/>
      <c r="BO36" s="176"/>
      <c r="BP36" s="176"/>
      <c r="BQ36" s="177"/>
    </row>
    <row r="37" spans="2:69" ht="11.25" customHeight="1">
      <c r="B37" s="178"/>
      <c r="C37" s="179"/>
      <c r="D37" s="180"/>
      <c r="E37" s="202"/>
      <c r="F37" s="202"/>
      <c r="G37" s="202"/>
      <c r="H37" s="201"/>
      <c r="I37" s="201"/>
      <c r="J37" s="201"/>
      <c r="K37" s="201"/>
      <c r="L37" s="201"/>
      <c r="M37" s="201"/>
      <c r="N37" s="201"/>
      <c r="O37" s="201"/>
      <c r="P37" s="201"/>
      <c r="Q37" s="201"/>
      <c r="R37" s="201"/>
      <c r="S37" s="201"/>
      <c r="T37" s="201"/>
      <c r="U37" s="201"/>
      <c r="V37" s="201"/>
      <c r="W37" s="201"/>
      <c r="X37" s="201"/>
      <c r="Y37" s="201"/>
      <c r="Z37" s="201"/>
      <c r="AA37" s="201"/>
      <c r="AB37" s="178"/>
      <c r="AC37" s="179"/>
      <c r="AD37" s="180"/>
      <c r="AE37" s="178"/>
      <c r="AF37" s="179"/>
      <c r="AG37" s="180"/>
      <c r="AH37" s="186"/>
      <c r="AI37" s="187"/>
      <c r="AJ37" s="187"/>
      <c r="AK37" s="187"/>
      <c r="AL37" s="187"/>
      <c r="AM37" s="187"/>
      <c r="AN37" s="188"/>
      <c r="AO37" s="192"/>
      <c r="AP37" s="193"/>
      <c r="AQ37" s="193"/>
      <c r="AR37" s="193"/>
      <c r="AS37" s="193"/>
      <c r="AT37" s="193"/>
      <c r="AU37" s="193"/>
      <c r="AV37" s="194"/>
      <c r="AW37" s="169"/>
      <c r="AX37" s="169"/>
      <c r="AY37" s="169"/>
      <c r="AZ37" s="169"/>
      <c r="BA37" s="169"/>
      <c r="BB37" s="169"/>
      <c r="BC37" s="169"/>
      <c r="BD37" s="169"/>
      <c r="BE37" s="169"/>
      <c r="BF37" s="169"/>
      <c r="BG37" s="170"/>
      <c r="BH37" s="178"/>
      <c r="BI37" s="179"/>
      <c r="BJ37" s="179"/>
      <c r="BK37" s="179"/>
      <c r="BL37" s="179"/>
      <c r="BM37" s="179"/>
      <c r="BN37" s="179"/>
      <c r="BO37" s="179"/>
      <c r="BP37" s="179"/>
      <c r="BQ37" s="180"/>
    </row>
    <row r="38" spans="2:69" ht="11.25" customHeight="1">
      <c r="B38" s="175">
        <v>5</v>
      </c>
      <c r="C38" s="176"/>
      <c r="D38" s="177"/>
      <c r="E38" s="202">
        <v>10</v>
      </c>
      <c r="F38" s="202"/>
      <c r="G38" s="202"/>
      <c r="H38" s="201" t="s">
        <v>181</v>
      </c>
      <c r="I38" s="201"/>
      <c r="J38" s="201"/>
      <c r="K38" s="201"/>
      <c r="L38" s="201"/>
      <c r="M38" s="201"/>
      <c r="N38" s="201"/>
      <c r="O38" s="201"/>
      <c r="P38" s="201"/>
      <c r="Q38" s="201"/>
      <c r="R38" s="201"/>
      <c r="S38" s="201"/>
      <c r="T38" s="201"/>
      <c r="U38" s="201"/>
      <c r="V38" s="201"/>
      <c r="W38" s="201"/>
      <c r="X38" s="201"/>
      <c r="Y38" s="201"/>
      <c r="Z38" s="201"/>
      <c r="AA38" s="201"/>
      <c r="AB38" s="175" t="s">
        <v>182</v>
      </c>
      <c r="AC38" s="176"/>
      <c r="AD38" s="177"/>
      <c r="AE38" s="175" t="s">
        <v>183</v>
      </c>
      <c r="AF38" s="176"/>
      <c r="AG38" s="177"/>
      <c r="AH38" s="183">
        <v>1</v>
      </c>
      <c r="AI38" s="184"/>
      <c r="AJ38" s="184"/>
      <c r="AK38" s="184"/>
      <c r="AL38" s="184"/>
      <c r="AM38" s="184"/>
      <c r="AN38" s="185"/>
      <c r="AO38" s="189">
        <v>10000</v>
      </c>
      <c r="AP38" s="190"/>
      <c r="AQ38" s="190"/>
      <c r="AR38" s="190"/>
      <c r="AS38" s="190"/>
      <c r="AT38" s="190"/>
      <c r="AU38" s="190"/>
      <c r="AV38" s="191"/>
      <c r="AW38" s="166">
        <f t="shared" ref="AW38" si="2">AH38*AO38</f>
        <v>10000</v>
      </c>
      <c r="AX38" s="166"/>
      <c r="AY38" s="166"/>
      <c r="AZ38" s="166"/>
      <c r="BA38" s="166"/>
      <c r="BB38" s="166"/>
      <c r="BC38" s="166"/>
      <c r="BD38" s="166"/>
      <c r="BE38" s="166"/>
      <c r="BF38" s="166"/>
      <c r="BG38" s="167"/>
      <c r="BH38" s="175"/>
      <c r="BI38" s="176"/>
      <c r="BJ38" s="176"/>
      <c r="BK38" s="176"/>
      <c r="BL38" s="176"/>
      <c r="BM38" s="176"/>
      <c r="BN38" s="176"/>
      <c r="BO38" s="176"/>
      <c r="BP38" s="176"/>
      <c r="BQ38" s="177"/>
    </row>
    <row r="39" spans="2:69" ht="11.25" customHeight="1">
      <c r="B39" s="178"/>
      <c r="C39" s="179"/>
      <c r="D39" s="180"/>
      <c r="E39" s="202"/>
      <c r="F39" s="202"/>
      <c r="G39" s="202"/>
      <c r="H39" s="201"/>
      <c r="I39" s="201"/>
      <c r="J39" s="201"/>
      <c r="K39" s="201"/>
      <c r="L39" s="201"/>
      <c r="M39" s="201"/>
      <c r="N39" s="201"/>
      <c r="O39" s="201"/>
      <c r="P39" s="201"/>
      <c r="Q39" s="201"/>
      <c r="R39" s="201"/>
      <c r="S39" s="201"/>
      <c r="T39" s="201"/>
      <c r="U39" s="201"/>
      <c r="V39" s="201"/>
      <c r="W39" s="201"/>
      <c r="X39" s="201"/>
      <c r="Y39" s="201"/>
      <c r="Z39" s="201"/>
      <c r="AA39" s="201"/>
      <c r="AB39" s="178"/>
      <c r="AC39" s="179"/>
      <c r="AD39" s="180"/>
      <c r="AE39" s="178"/>
      <c r="AF39" s="179"/>
      <c r="AG39" s="180"/>
      <c r="AH39" s="186"/>
      <c r="AI39" s="187"/>
      <c r="AJ39" s="187"/>
      <c r="AK39" s="187"/>
      <c r="AL39" s="187"/>
      <c r="AM39" s="187"/>
      <c r="AN39" s="188"/>
      <c r="AO39" s="192"/>
      <c r="AP39" s="193"/>
      <c r="AQ39" s="193"/>
      <c r="AR39" s="193"/>
      <c r="AS39" s="193"/>
      <c r="AT39" s="193"/>
      <c r="AU39" s="193"/>
      <c r="AV39" s="194"/>
      <c r="AW39" s="169"/>
      <c r="AX39" s="169"/>
      <c r="AY39" s="169"/>
      <c r="AZ39" s="169"/>
      <c r="BA39" s="169"/>
      <c r="BB39" s="169"/>
      <c r="BC39" s="169"/>
      <c r="BD39" s="169"/>
      <c r="BE39" s="169"/>
      <c r="BF39" s="169"/>
      <c r="BG39" s="170"/>
      <c r="BH39" s="178"/>
      <c r="BI39" s="179"/>
      <c r="BJ39" s="179"/>
      <c r="BK39" s="179"/>
      <c r="BL39" s="179"/>
      <c r="BM39" s="179"/>
      <c r="BN39" s="179"/>
      <c r="BO39" s="179"/>
      <c r="BP39" s="179"/>
      <c r="BQ39" s="180"/>
    </row>
    <row r="40" spans="2:69" ht="11.25" customHeight="1">
      <c r="B40" s="175"/>
      <c r="C40" s="176"/>
      <c r="D40" s="177"/>
      <c r="E40" s="202"/>
      <c r="F40" s="202"/>
      <c r="G40" s="202"/>
      <c r="H40" s="201"/>
      <c r="I40" s="201"/>
      <c r="J40" s="201"/>
      <c r="K40" s="201"/>
      <c r="L40" s="201"/>
      <c r="M40" s="201"/>
      <c r="N40" s="201"/>
      <c r="O40" s="201"/>
      <c r="P40" s="201"/>
      <c r="Q40" s="201"/>
      <c r="R40" s="201"/>
      <c r="S40" s="201"/>
      <c r="T40" s="201"/>
      <c r="U40" s="201"/>
      <c r="V40" s="201"/>
      <c r="W40" s="201"/>
      <c r="X40" s="201"/>
      <c r="Y40" s="201"/>
      <c r="Z40" s="201"/>
      <c r="AA40" s="201"/>
      <c r="AB40" s="175"/>
      <c r="AC40" s="176"/>
      <c r="AD40" s="177"/>
      <c r="AE40" s="175"/>
      <c r="AF40" s="176"/>
      <c r="AG40" s="177"/>
      <c r="AH40" s="183"/>
      <c r="AI40" s="184"/>
      <c r="AJ40" s="184"/>
      <c r="AK40" s="184"/>
      <c r="AL40" s="184"/>
      <c r="AM40" s="184"/>
      <c r="AN40" s="185"/>
      <c r="AO40" s="189"/>
      <c r="AP40" s="190"/>
      <c r="AQ40" s="190"/>
      <c r="AR40" s="190"/>
      <c r="AS40" s="190"/>
      <c r="AT40" s="190"/>
      <c r="AU40" s="190"/>
      <c r="AV40" s="191"/>
      <c r="AW40" s="166">
        <f t="shared" ref="AW40" si="3">AH40*AO40</f>
        <v>0</v>
      </c>
      <c r="AX40" s="166"/>
      <c r="AY40" s="166"/>
      <c r="AZ40" s="166"/>
      <c r="BA40" s="166"/>
      <c r="BB40" s="166"/>
      <c r="BC40" s="166"/>
      <c r="BD40" s="166"/>
      <c r="BE40" s="166"/>
      <c r="BF40" s="166"/>
      <c r="BG40" s="167"/>
      <c r="BH40" s="175"/>
      <c r="BI40" s="176"/>
      <c r="BJ40" s="176"/>
      <c r="BK40" s="176"/>
      <c r="BL40" s="176"/>
      <c r="BM40" s="176"/>
      <c r="BN40" s="176"/>
      <c r="BO40" s="176"/>
      <c r="BP40" s="176"/>
      <c r="BQ40" s="177"/>
    </row>
    <row r="41" spans="2:69" ht="11.25" customHeight="1">
      <c r="B41" s="178"/>
      <c r="C41" s="179"/>
      <c r="D41" s="180"/>
      <c r="E41" s="202"/>
      <c r="F41" s="202"/>
      <c r="G41" s="202"/>
      <c r="H41" s="201"/>
      <c r="I41" s="201"/>
      <c r="J41" s="201"/>
      <c r="K41" s="201"/>
      <c r="L41" s="201"/>
      <c r="M41" s="201"/>
      <c r="N41" s="201"/>
      <c r="O41" s="201"/>
      <c r="P41" s="201"/>
      <c r="Q41" s="201"/>
      <c r="R41" s="201"/>
      <c r="S41" s="201"/>
      <c r="T41" s="201"/>
      <c r="U41" s="201"/>
      <c r="V41" s="201"/>
      <c r="W41" s="201"/>
      <c r="X41" s="201"/>
      <c r="Y41" s="201"/>
      <c r="Z41" s="201"/>
      <c r="AA41" s="201"/>
      <c r="AB41" s="178"/>
      <c r="AC41" s="179"/>
      <c r="AD41" s="180"/>
      <c r="AE41" s="178"/>
      <c r="AF41" s="179"/>
      <c r="AG41" s="180"/>
      <c r="AH41" s="186"/>
      <c r="AI41" s="187"/>
      <c r="AJ41" s="187"/>
      <c r="AK41" s="187"/>
      <c r="AL41" s="187"/>
      <c r="AM41" s="187"/>
      <c r="AN41" s="188"/>
      <c r="AO41" s="192"/>
      <c r="AP41" s="193"/>
      <c r="AQ41" s="193"/>
      <c r="AR41" s="193"/>
      <c r="AS41" s="193"/>
      <c r="AT41" s="193"/>
      <c r="AU41" s="193"/>
      <c r="AV41" s="194"/>
      <c r="AW41" s="169"/>
      <c r="AX41" s="169"/>
      <c r="AY41" s="169"/>
      <c r="AZ41" s="169"/>
      <c r="BA41" s="169"/>
      <c r="BB41" s="169"/>
      <c r="BC41" s="169"/>
      <c r="BD41" s="169"/>
      <c r="BE41" s="169"/>
      <c r="BF41" s="169"/>
      <c r="BG41" s="170"/>
      <c r="BH41" s="178"/>
      <c r="BI41" s="179"/>
      <c r="BJ41" s="179"/>
      <c r="BK41" s="179"/>
      <c r="BL41" s="179"/>
      <c r="BM41" s="179"/>
      <c r="BN41" s="179"/>
      <c r="BO41" s="179"/>
      <c r="BP41" s="179"/>
      <c r="BQ41" s="180"/>
    </row>
    <row r="42" spans="2:69" ht="11.25" customHeight="1">
      <c r="B42" s="175"/>
      <c r="C42" s="176"/>
      <c r="D42" s="177"/>
      <c r="E42" s="202"/>
      <c r="F42" s="202"/>
      <c r="G42" s="202"/>
      <c r="H42" s="201"/>
      <c r="I42" s="201"/>
      <c r="J42" s="201"/>
      <c r="K42" s="201"/>
      <c r="L42" s="201"/>
      <c r="M42" s="201"/>
      <c r="N42" s="201"/>
      <c r="O42" s="201"/>
      <c r="P42" s="201"/>
      <c r="Q42" s="201"/>
      <c r="R42" s="201"/>
      <c r="S42" s="201"/>
      <c r="T42" s="201"/>
      <c r="U42" s="201"/>
      <c r="V42" s="201"/>
      <c r="W42" s="201"/>
      <c r="X42" s="201"/>
      <c r="Y42" s="201"/>
      <c r="Z42" s="201"/>
      <c r="AA42" s="201"/>
      <c r="AB42" s="175"/>
      <c r="AC42" s="176"/>
      <c r="AD42" s="177"/>
      <c r="AE42" s="175"/>
      <c r="AF42" s="176"/>
      <c r="AG42" s="177"/>
      <c r="AH42" s="183"/>
      <c r="AI42" s="184"/>
      <c r="AJ42" s="184"/>
      <c r="AK42" s="184"/>
      <c r="AL42" s="184"/>
      <c r="AM42" s="184"/>
      <c r="AN42" s="185"/>
      <c r="AO42" s="189"/>
      <c r="AP42" s="190"/>
      <c r="AQ42" s="190"/>
      <c r="AR42" s="190"/>
      <c r="AS42" s="190"/>
      <c r="AT42" s="190"/>
      <c r="AU42" s="190"/>
      <c r="AV42" s="191"/>
      <c r="AW42" s="166">
        <f t="shared" ref="AW42" si="4">AH42*AO42</f>
        <v>0</v>
      </c>
      <c r="AX42" s="166"/>
      <c r="AY42" s="166"/>
      <c r="AZ42" s="166"/>
      <c r="BA42" s="166"/>
      <c r="BB42" s="166"/>
      <c r="BC42" s="166"/>
      <c r="BD42" s="166"/>
      <c r="BE42" s="166"/>
      <c r="BF42" s="166"/>
      <c r="BG42" s="167"/>
      <c r="BH42" s="175"/>
      <c r="BI42" s="176"/>
      <c r="BJ42" s="176"/>
      <c r="BK42" s="176"/>
      <c r="BL42" s="176"/>
      <c r="BM42" s="176"/>
      <c r="BN42" s="176"/>
      <c r="BO42" s="176"/>
      <c r="BP42" s="176"/>
      <c r="BQ42" s="177"/>
    </row>
    <row r="43" spans="2:69" ht="11.25" customHeight="1">
      <c r="B43" s="178"/>
      <c r="C43" s="179"/>
      <c r="D43" s="180"/>
      <c r="E43" s="202"/>
      <c r="F43" s="202"/>
      <c r="G43" s="202"/>
      <c r="H43" s="201"/>
      <c r="I43" s="201"/>
      <c r="J43" s="201"/>
      <c r="K43" s="201"/>
      <c r="L43" s="201"/>
      <c r="M43" s="201"/>
      <c r="N43" s="201"/>
      <c r="O43" s="201"/>
      <c r="P43" s="201"/>
      <c r="Q43" s="201"/>
      <c r="R43" s="201"/>
      <c r="S43" s="201"/>
      <c r="T43" s="201"/>
      <c r="U43" s="201"/>
      <c r="V43" s="201"/>
      <c r="W43" s="201"/>
      <c r="X43" s="201"/>
      <c r="Y43" s="201"/>
      <c r="Z43" s="201"/>
      <c r="AA43" s="201"/>
      <c r="AB43" s="178"/>
      <c r="AC43" s="179"/>
      <c r="AD43" s="180"/>
      <c r="AE43" s="178"/>
      <c r="AF43" s="179"/>
      <c r="AG43" s="180"/>
      <c r="AH43" s="186"/>
      <c r="AI43" s="187"/>
      <c r="AJ43" s="187"/>
      <c r="AK43" s="187"/>
      <c r="AL43" s="187"/>
      <c r="AM43" s="187"/>
      <c r="AN43" s="188"/>
      <c r="AO43" s="192"/>
      <c r="AP43" s="193"/>
      <c r="AQ43" s="193"/>
      <c r="AR43" s="193"/>
      <c r="AS43" s="193"/>
      <c r="AT43" s="193"/>
      <c r="AU43" s="193"/>
      <c r="AV43" s="194"/>
      <c r="AW43" s="169"/>
      <c r="AX43" s="169"/>
      <c r="AY43" s="169"/>
      <c r="AZ43" s="169"/>
      <c r="BA43" s="169"/>
      <c r="BB43" s="169"/>
      <c r="BC43" s="169"/>
      <c r="BD43" s="169"/>
      <c r="BE43" s="169"/>
      <c r="BF43" s="169"/>
      <c r="BG43" s="170"/>
      <c r="BH43" s="178"/>
      <c r="BI43" s="179"/>
      <c r="BJ43" s="179"/>
      <c r="BK43" s="179"/>
      <c r="BL43" s="179"/>
      <c r="BM43" s="179"/>
      <c r="BN43" s="179"/>
      <c r="BO43" s="179"/>
      <c r="BP43" s="179"/>
      <c r="BQ43" s="180"/>
    </row>
    <row r="44" spans="2:69" ht="11.25" customHeight="1">
      <c r="B44" s="175"/>
      <c r="C44" s="176"/>
      <c r="D44" s="177"/>
      <c r="E44" s="202"/>
      <c r="F44" s="202"/>
      <c r="G44" s="202"/>
      <c r="H44" s="201"/>
      <c r="I44" s="201"/>
      <c r="J44" s="201"/>
      <c r="K44" s="201"/>
      <c r="L44" s="201"/>
      <c r="M44" s="201"/>
      <c r="N44" s="201"/>
      <c r="O44" s="201"/>
      <c r="P44" s="201"/>
      <c r="Q44" s="201"/>
      <c r="R44" s="201"/>
      <c r="S44" s="201"/>
      <c r="T44" s="201"/>
      <c r="U44" s="201"/>
      <c r="V44" s="201"/>
      <c r="W44" s="201"/>
      <c r="X44" s="201"/>
      <c r="Y44" s="201"/>
      <c r="Z44" s="201"/>
      <c r="AA44" s="201"/>
      <c r="AB44" s="175"/>
      <c r="AC44" s="176"/>
      <c r="AD44" s="177"/>
      <c r="AE44" s="175"/>
      <c r="AF44" s="176"/>
      <c r="AG44" s="177"/>
      <c r="AH44" s="183"/>
      <c r="AI44" s="184"/>
      <c r="AJ44" s="184"/>
      <c r="AK44" s="184"/>
      <c r="AL44" s="184"/>
      <c r="AM44" s="184"/>
      <c r="AN44" s="185"/>
      <c r="AO44" s="189"/>
      <c r="AP44" s="190"/>
      <c r="AQ44" s="190"/>
      <c r="AR44" s="190"/>
      <c r="AS44" s="190"/>
      <c r="AT44" s="190"/>
      <c r="AU44" s="190"/>
      <c r="AV44" s="191"/>
      <c r="AW44" s="166">
        <f t="shared" ref="AW44" si="5">AH44*AO44</f>
        <v>0</v>
      </c>
      <c r="AX44" s="166"/>
      <c r="AY44" s="166"/>
      <c r="AZ44" s="166"/>
      <c r="BA44" s="166"/>
      <c r="BB44" s="166"/>
      <c r="BC44" s="166"/>
      <c r="BD44" s="166"/>
      <c r="BE44" s="166"/>
      <c r="BF44" s="166"/>
      <c r="BG44" s="167"/>
      <c r="BH44" s="175"/>
      <c r="BI44" s="176"/>
      <c r="BJ44" s="176"/>
      <c r="BK44" s="176"/>
      <c r="BL44" s="176"/>
      <c r="BM44" s="176"/>
      <c r="BN44" s="176"/>
      <c r="BO44" s="176"/>
      <c r="BP44" s="176"/>
      <c r="BQ44" s="177"/>
    </row>
    <row r="45" spans="2:69" ht="11.25" customHeight="1">
      <c r="B45" s="178"/>
      <c r="C45" s="179"/>
      <c r="D45" s="180"/>
      <c r="E45" s="202"/>
      <c r="F45" s="202"/>
      <c r="G45" s="202"/>
      <c r="H45" s="201"/>
      <c r="I45" s="201"/>
      <c r="J45" s="201"/>
      <c r="K45" s="201"/>
      <c r="L45" s="201"/>
      <c r="M45" s="201"/>
      <c r="N45" s="201"/>
      <c r="O45" s="201"/>
      <c r="P45" s="201"/>
      <c r="Q45" s="201"/>
      <c r="R45" s="201"/>
      <c r="S45" s="201"/>
      <c r="T45" s="201"/>
      <c r="U45" s="201"/>
      <c r="V45" s="201"/>
      <c r="W45" s="201"/>
      <c r="X45" s="201"/>
      <c r="Y45" s="201"/>
      <c r="Z45" s="201"/>
      <c r="AA45" s="201"/>
      <c r="AB45" s="178"/>
      <c r="AC45" s="179"/>
      <c r="AD45" s="180"/>
      <c r="AE45" s="178"/>
      <c r="AF45" s="179"/>
      <c r="AG45" s="180"/>
      <c r="AH45" s="186"/>
      <c r="AI45" s="187"/>
      <c r="AJ45" s="187"/>
      <c r="AK45" s="187"/>
      <c r="AL45" s="187"/>
      <c r="AM45" s="187"/>
      <c r="AN45" s="188"/>
      <c r="AO45" s="192"/>
      <c r="AP45" s="193"/>
      <c r="AQ45" s="193"/>
      <c r="AR45" s="193"/>
      <c r="AS45" s="193"/>
      <c r="AT45" s="193"/>
      <c r="AU45" s="193"/>
      <c r="AV45" s="194"/>
      <c r="AW45" s="169"/>
      <c r="AX45" s="169"/>
      <c r="AY45" s="169"/>
      <c r="AZ45" s="169"/>
      <c r="BA45" s="169"/>
      <c r="BB45" s="169"/>
      <c r="BC45" s="169"/>
      <c r="BD45" s="169"/>
      <c r="BE45" s="169"/>
      <c r="BF45" s="169"/>
      <c r="BG45" s="170"/>
      <c r="BH45" s="178"/>
      <c r="BI45" s="179"/>
      <c r="BJ45" s="179"/>
      <c r="BK45" s="179"/>
      <c r="BL45" s="179"/>
      <c r="BM45" s="179"/>
      <c r="BN45" s="179"/>
      <c r="BO45" s="179"/>
      <c r="BP45" s="179"/>
      <c r="BQ45" s="180"/>
    </row>
    <row r="46" spans="2:69" ht="11.25" customHeight="1">
      <c r="B46" s="175"/>
      <c r="C46" s="176"/>
      <c r="D46" s="177"/>
      <c r="E46" s="202"/>
      <c r="F46" s="202"/>
      <c r="G46" s="202"/>
      <c r="H46" s="201"/>
      <c r="I46" s="201"/>
      <c r="J46" s="201"/>
      <c r="K46" s="201"/>
      <c r="L46" s="201"/>
      <c r="M46" s="201"/>
      <c r="N46" s="201"/>
      <c r="O46" s="201"/>
      <c r="P46" s="201"/>
      <c r="Q46" s="201"/>
      <c r="R46" s="201"/>
      <c r="S46" s="201"/>
      <c r="T46" s="201"/>
      <c r="U46" s="201"/>
      <c r="V46" s="201"/>
      <c r="W46" s="201"/>
      <c r="X46" s="201"/>
      <c r="Y46" s="201"/>
      <c r="Z46" s="201"/>
      <c r="AA46" s="201"/>
      <c r="AB46" s="175"/>
      <c r="AC46" s="176"/>
      <c r="AD46" s="177"/>
      <c r="AE46" s="175"/>
      <c r="AF46" s="176"/>
      <c r="AG46" s="177"/>
      <c r="AH46" s="183"/>
      <c r="AI46" s="184"/>
      <c r="AJ46" s="184"/>
      <c r="AK46" s="184"/>
      <c r="AL46" s="184"/>
      <c r="AM46" s="184"/>
      <c r="AN46" s="185"/>
      <c r="AO46" s="189"/>
      <c r="AP46" s="190"/>
      <c r="AQ46" s="190"/>
      <c r="AR46" s="190"/>
      <c r="AS46" s="190"/>
      <c r="AT46" s="190"/>
      <c r="AU46" s="190"/>
      <c r="AV46" s="191"/>
      <c r="AW46" s="166">
        <f t="shared" ref="AW46" si="6">AH46*AO46</f>
        <v>0</v>
      </c>
      <c r="AX46" s="166"/>
      <c r="AY46" s="166"/>
      <c r="AZ46" s="166"/>
      <c r="BA46" s="166"/>
      <c r="BB46" s="166"/>
      <c r="BC46" s="166"/>
      <c r="BD46" s="166"/>
      <c r="BE46" s="166"/>
      <c r="BF46" s="166"/>
      <c r="BG46" s="167"/>
      <c r="BH46" s="175"/>
      <c r="BI46" s="176"/>
      <c r="BJ46" s="176"/>
      <c r="BK46" s="176"/>
      <c r="BL46" s="176"/>
      <c r="BM46" s="176"/>
      <c r="BN46" s="176"/>
      <c r="BO46" s="176"/>
      <c r="BP46" s="176"/>
      <c r="BQ46" s="177"/>
    </row>
    <row r="47" spans="2:69" ht="11.25" customHeight="1">
      <c r="B47" s="178"/>
      <c r="C47" s="179"/>
      <c r="D47" s="180"/>
      <c r="E47" s="202"/>
      <c r="F47" s="202"/>
      <c r="G47" s="202"/>
      <c r="H47" s="201"/>
      <c r="I47" s="201"/>
      <c r="J47" s="201"/>
      <c r="K47" s="201"/>
      <c r="L47" s="201"/>
      <c r="M47" s="201"/>
      <c r="N47" s="201"/>
      <c r="O47" s="201"/>
      <c r="P47" s="201"/>
      <c r="Q47" s="201"/>
      <c r="R47" s="201"/>
      <c r="S47" s="201"/>
      <c r="T47" s="201"/>
      <c r="U47" s="201"/>
      <c r="V47" s="201"/>
      <c r="W47" s="201"/>
      <c r="X47" s="201"/>
      <c r="Y47" s="201"/>
      <c r="Z47" s="201"/>
      <c r="AA47" s="201"/>
      <c r="AB47" s="178"/>
      <c r="AC47" s="179"/>
      <c r="AD47" s="180"/>
      <c r="AE47" s="178"/>
      <c r="AF47" s="179"/>
      <c r="AG47" s="180"/>
      <c r="AH47" s="186"/>
      <c r="AI47" s="187"/>
      <c r="AJ47" s="187"/>
      <c r="AK47" s="187"/>
      <c r="AL47" s="187"/>
      <c r="AM47" s="187"/>
      <c r="AN47" s="188"/>
      <c r="AO47" s="192"/>
      <c r="AP47" s="193"/>
      <c r="AQ47" s="193"/>
      <c r="AR47" s="193"/>
      <c r="AS47" s="193"/>
      <c r="AT47" s="193"/>
      <c r="AU47" s="193"/>
      <c r="AV47" s="194"/>
      <c r="AW47" s="169"/>
      <c r="AX47" s="169"/>
      <c r="AY47" s="169"/>
      <c r="AZ47" s="169"/>
      <c r="BA47" s="169"/>
      <c r="BB47" s="169"/>
      <c r="BC47" s="169"/>
      <c r="BD47" s="169"/>
      <c r="BE47" s="169"/>
      <c r="BF47" s="169"/>
      <c r="BG47" s="170"/>
      <c r="BH47" s="178"/>
      <c r="BI47" s="179"/>
      <c r="BJ47" s="179"/>
      <c r="BK47" s="179"/>
      <c r="BL47" s="179"/>
      <c r="BM47" s="179"/>
      <c r="BN47" s="179"/>
      <c r="BO47" s="179"/>
      <c r="BP47" s="179"/>
      <c r="BQ47" s="180"/>
    </row>
    <row r="48" spans="2:69" ht="11.25" customHeight="1">
      <c r="B48" s="175"/>
      <c r="C48" s="176"/>
      <c r="D48" s="177"/>
      <c r="E48" s="202"/>
      <c r="F48" s="202"/>
      <c r="G48" s="202"/>
      <c r="H48" s="201"/>
      <c r="I48" s="201"/>
      <c r="J48" s="201"/>
      <c r="K48" s="201"/>
      <c r="L48" s="201"/>
      <c r="M48" s="201"/>
      <c r="N48" s="201"/>
      <c r="O48" s="201"/>
      <c r="P48" s="201"/>
      <c r="Q48" s="201"/>
      <c r="R48" s="201"/>
      <c r="S48" s="201"/>
      <c r="T48" s="201"/>
      <c r="U48" s="201"/>
      <c r="V48" s="201"/>
      <c r="W48" s="201"/>
      <c r="X48" s="201"/>
      <c r="Y48" s="201"/>
      <c r="Z48" s="201"/>
      <c r="AA48" s="201"/>
      <c r="AB48" s="175"/>
      <c r="AC48" s="176"/>
      <c r="AD48" s="177"/>
      <c r="AE48" s="175"/>
      <c r="AF48" s="176"/>
      <c r="AG48" s="177"/>
      <c r="AH48" s="183"/>
      <c r="AI48" s="184"/>
      <c r="AJ48" s="184"/>
      <c r="AK48" s="184"/>
      <c r="AL48" s="184"/>
      <c r="AM48" s="184"/>
      <c r="AN48" s="185"/>
      <c r="AO48" s="189"/>
      <c r="AP48" s="190"/>
      <c r="AQ48" s="190"/>
      <c r="AR48" s="190"/>
      <c r="AS48" s="190"/>
      <c r="AT48" s="190"/>
      <c r="AU48" s="190"/>
      <c r="AV48" s="191"/>
      <c r="AW48" s="166">
        <f t="shared" ref="AW48" si="7">AH48*AO48</f>
        <v>0</v>
      </c>
      <c r="AX48" s="166"/>
      <c r="AY48" s="166"/>
      <c r="AZ48" s="166"/>
      <c r="BA48" s="166"/>
      <c r="BB48" s="166"/>
      <c r="BC48" s="166"/>
      <c r="BD48" s="166"/>
      <c r="BE48" s="166"/>
      <c r="BF48" s="166"/>
      <c r="BG48" s="167"/>
      <c r="BH48" s="175"/>
      <c r="BI48" s="176"/>
      <c r="BJ48" s="176"/>
      <c r="BK48" s="176"/>
      <c r="BL48" s="176"/>
      <c r="BM48" s="176"/>
      <c r="BN48" s="176"/>
      <c r="BO48" s="176"/>
      <c r="BP48" s="176"/>
      <c r="BQ48" s="177"/>
    </row>
    <row r="49" spans="2:69" ht="11.25" customHeight="1">
      <c r="B49" s="178"/>
      <c r="C49" s="179"/>
      <c r="D49" s="180"/>
      <c r="E49" s="202"/>
      <c r="F49" s="202"/>
      <c r="G49" s="202"/>
      <c r="H49" s="201"/>
      <c r="I49" s="201"/>
      <c r="J49" s="201"/>
      <c r="K49" s="201"/>
      <c r="L49" s="201"/>
      <c r="M49" s="201"/>
      <c r="N49" s="201"/>
      <c r="O49" s="201"/>
      <c r="P49" s="201"/>
      <c r="Q49" s="201"/>
      <c r="R49" s="201"/>
      <c r="S49" s="201"/>
      <c r="T49" s="201"/>
      <c r="U49" s="201"/>
      <c r="V49" s="201"/>
      <c r="W49" s="201"/>
      <c r="X49" s="201"/>
      <c r="Y49" s="201"/>
      <c r="Z49" s="201"/>
      <c r="AA49" s="201"/>
      <c r="AB49" s="178"/>
      <c r="AC49" s="179"/>
      <c r="AD49" s="180"/>
      <c r="AE49" s="178"/>
      <c r="AF49" s="179"/>
      <c r="AG49" s="180"/>
      <c r="AH49" s="186"/>
      <c r="AI49" s="187"/>
      <c r="AJ49" s="187"/>
      <c r="AK49" s="187"/>
      <c r="AL49" s="187"/>
      <c r="AM49" s="187"/>
      <c r="AN49" s="188"/>
      <c r="AO49" s="192"/>
      <c r="AP49" s="193"/>
      <c r="AQ49" s="193"/>
      <c r="AR49" s="193"/>
      <c r="AS49" s="193"/>
      <c r="AT49" s="193"/>
      <c r="AU49" s="193"/>
      <c r="AV49" s="194"/>
      <c r="AW49" s="169"/>
      <c r="AX49" s="169"/>
      <c r="AY49" s="169"/>
      <c r="AZ49" s="169"/>
      <c r="BA49" s="169"/>
      <c r="BB49" s="169"/>
      <c r="BC49" s="169"/>
      <c r="BD49" s="169"/>
      <c r="BE49" s="169"/>
      <c r="BF49" s="169"/>
      <c r="BG49" s="170"/>
      <c r="BH49" s="178"/>
      <c r="BI49" s="179"/>
      <c r="BJ49" s="179"/>
      <c r="BK49" s="179"/>
      <c r="BL49" s="179"/>
      <c r="BM49" s="179"/>
      <c r="BN49" s="179"/>
      <c r="BO49" s="179"/>
      <c r="BP49" s="179"/>
      <c r="BQ49" s="180"/>
    </row>
    <row r="50" spans="2:69" ht="11.25" customHeight="1">
      <c r="B50" s="175"/>
      <c r="C50" s="176"/>
      <c r="D50" s="177"/>
      <c r="E50" s="202"/>
      <c r="F50" s="202"/>
      <c r="G50" s="202"/>
      <c r="H50" s="201"/>
      <c r="I50" s="201"/>
      <c r="J50" s="201"/>
      <c r="K50" s="201"/>
      <c r="L50" s="201"/>
      <c r="M50" s="201"/>
      <c r="N50" s="201"/>
      <c r="O50" s="201"/>
      <c r="P50" s="201"/>
      <c r="Q50" s="201"/>
      <c r="R50" s="201"/>
      <c r="S50" s="201"/>
      <c r="T50" s="201"/>
      <c r="U50" s="201"/>
      <c r="V50" s="201"/>
      <c r="W50" s="201"/>
      <c r="X50" s="201"/>
      <c r="Y50" s="201"/>
      <c r="Z50" s="201"/>
      <c r="AA50" s="201"/>
      <c r="AB50" s="175"/>
      <c r="AC50" s="176"/>
      <c r="AD50" s="177"/>
      <c r="AE50" s="175"/>
      <c r="AF50" s="176"/>
      <c r="AG50" s="177"/>
      <c r="AH50" s="183"/>
      <c r="AI50" s="184"/>
      <c r="AJ50" s="184"/>
      <c r="AK50" s="184"/>
      <c r="AL50" s="184"/>
      <c r="AM50" s="184"/>
      <c r="AN50" s="185"/>
      <c r="AO50" s="189"/>
      <c r="AP50" s="190"/>
      <c r="AQ50" s="190"/>
      <c r="AR50" s="190"/>
      <c r="AS50" s="190"/>
      <c r="AT50" s="190"/>
      <c r="AU50" s="190"/>
      <c r="AV50" s="191"/>
      <c r="AW50" s="166">
        <f t="shared" ref="AW50" si="8">AH50*AO50</f>
        <v>0</v>
      </c>
      <c r="AX50" s="166"/>
      <c r="AY50" s="166"/>
      <c r="AZ50" s="166"/>
      <c r="BA50" s="166"/>
      <c r="BB50" s="166"/>
      <c r="BC50" s="166"/>
      <c r="BD50" s="166"/>
      <c r="BE50" s="166"/>
      <c r="BF50" s="166"/>
      <c r="BG50" s="167"/>
      <c r="BH50" s="175"/>
      <c r="BI50" s="176"/>
      <c r="BJ50" s="176"/>
      <c r="BK50" s="176"/>
      <c r="BL50" s="176"/>
      <c r="BM50" s="176"/>
      <c r="BN50" s="176"/>
      <c r="BO50" s="176"/>
      <c r="BP50" s="176"/>
      <c r="BQ50" s="177"/>
    </row>
    <row r="51" spans="2:69" ht="11.25" customHeight="1">
      <c r="B51" s="178"/>
      <c r="C51" s="179"/>
      <c r="D51" s="180"/>
      <c r="E51" s="202"/>
      <c r="F51" s="202"/>
      <c r="G51" s="202"/>
      <c r="H51" s="201"/>
      <c r="I51" s="201"/>
      <c r="J51" s="201"/>
      <c r="K51" s="201"/>
      <c r="L51" s="201"/>
      <c r="M51" s="201"/>
      <c r="N51" s="201"/>
      <c r="O51" s="201"/>
      <c r="P51" s="201"/>
      <c r="Q51" s="201"/>
      <c r="R51" s="201"/>
      <c r="S51" s="201"/>
      <c r="T51" s="201"/>
      <c r="U51" s="201"/>
      <c r="V51" s="201"/>
      <c r="W51" s="201"/>
      <c r="X51" s="201"/>
      <c r="Y51" s="201"/>
      <c r="Z51" s="201"/>
      <c r="AA51" s="201"/>
      <c r="AB51" s="178"/>
      <c r="AC51" s="179"/>
      <c r="AD51" s="180"/>
      <c r="AE51" s="178"/>
      <c r="AF51" s="179"/>
      <c r="AG51" s="180"/>
      <c r="AH51" s="186"/>
      <c r="AI51" s="187"/>
      <c r="AJ51" s="187"/>
      <c r="AK51" s="187"/>
      <c r="AL51" s="187"/>
      <c r="AM51" s="187"/>
      <c r="AN51" s="188"/>
      <c r="AO51" s="192"/>
      <c r="AP51" s="193"/>
      <c r="AQ51" s="193"/>
      <c r="AR51" s="193"/>
      <c r="AS51" s="193"/>
      <c r="AT51" s="193"/>
      <c r="AU51" s="193"/>
      <c r="AV51" s="194"/>
      <c r="AW51" s="169"/>
      <c r="AX51" s="169"/>
      <c r="AY51" s="169"/>
      <c r="AZ51" s="169"/>
      <c r="BA51" s="169"/>
      <c r="BB51" s="169"/>
      <c r="BC51" s="169"/>
      <c r="BD51" s="169"/>
      <c r="BE51" s="169"/>
      <c r="BF51" s="169"/>
      <c r="BG51" s="170"/>
      <c r="BH51" s="178"/>
      <c r="BI51" s="179"/>
      <c r="BJ51" s="179"/>
      <c r="BK51" s="179"/>
      <c r="BL51" s="179"/>
      <c r="BM51" s="179"/>
      <c r="BN51" s="179"/>
      <c r="BO51" s="179"/>
      <c r="BP51" s="179"/>
      <c r="BQ51" s="180"/>
    </row>
    <row r="52" spans="2:69" ht="11.25" customHeight="1">
      <c r="B52" s="175"/>
      <c r="C52" s="176"/>
      <c r="D52" s="177"/>
      <c r="E52" s="202"/>
      <c r="F52" s="202"/>
      <c r="G52" s="202"/>
      <c r="H52" s="201"/>
      <c r="I52" s="201"/>
      <c r="J52" s="201"/>
      <c r="K52" s="201"/>
      <c r="L52" s="201"/>
      <c r="M52" s="201"/>
      <c r="N52" s="201"/>
      <c r="O52" s="201"/>
      <c r="P52" s="201"/>
      <c r="Q52" s="201"/>
      <c r="R52" s="201"/>
      <c r="S52" s="201"/>
      <c r="T52" s="201"/>
      <c r="U52" s="201"/>
      <c r="V52" s="201"/>
      <c r="W52" s="201"/>
      <c r="X52" s="201"/>
      <c r="Y52" s="201"/>
      <c r="Z52" s="201"/>
      <c r="AA52" s="201"/>
      <c r="AB52" s="175"/>
      <c r="AC52" s="176"/>
      <c r="AD52" s="177"/>
      <c r="AE52" s="175"/>
      <c r="AF52" s="176"/>
      <c r="AG52" s="177"/>
      <c r="AH52" s="183"/>
      <c r="AI52" s="184"/>
      <c r="AJ52" s="184"/>
      <c r="AK52" s="184"/>
      <c r="AL52" s="184"/>
      <c r="AM52" s="184"/>
      <c r="AN52" s="185"/>
      <c r="AO52" s="189"/>
      <c r="AP52" s="190"/>
      <c r="AQ52" s="190"/>
      <c r="AR52" s="190"/>
      <c r="AS52" s="190"/>
      <c r="AT52" s="190"/>
      <c r="AU52" s="190"/>
      <c r="AV52" s="191"/>
      <c r="AW52" s="166">
        <f t="shared" ref="AW52" si="9">AH52*AO52</f>
        <v>0</v>
      </c>
      <c r="AX52" s="166"/>
      <c r="AY52" s="166"/>
      <c r="AZ52" s="166"/>
      <c r="BA52" s="166"/>
      <c r="BB52" s="166"/>
      <c r="BC52" s="166"/>
      <c r="BD52" s="166"/>
      <c r="BE52" s="166"/>
      <c r="BF52" s="166"/>
      <c r="BG52" s="167"/>
      <c r="BH52" s="175"/>
      <c r="BI52" s="176"/>
      <c r="BJ52" s="176"/>
      <c r="BK52" s="176"/>
      <c r="BL52" s="176"/>
      <c r="BM52" s="176"/>
      <c r="BN52" s="176"/>
      <c r="BO52" s="176"/>
      <c r="BP52" s="176"/>
      <c r="BQ52" s="177"/>
    </row>
    <row r="53" spans="2:69" ht="11.25" customHeight="1">
      <c r="B53" s="178"/>
      <c r="C53" s="179"/>
      <c r="D53" s="180"/>
      <c r="E53" s="202"/>
      <c r="F53" s="202"/>
      <c r="G53" s="202"/>
      <c r="H53" s="201"/>
      <c r="I53" s="201"/>
      <c r="J53" s="201"/>
      <c r="K53" s="201"/>
      <c r="L53" s="201"/>
      <c r="M53" s="201"/>
      <c r="N53" s="201"/>
      <c r="O53" s="201"/>
      <c r="P53" s="201"/>
      <c r="Q53" s="201"/>
      <c r="R53" s="201"/>
      <c r="S53" s="201"/>
      <c r="T53" s="201"/>
      <c r="U53" s="201"/>
      <c r="V53" s="201"/>
      <c r="W53" s="201"/>
      <c r="X53" s="201"/>
      <c r="Y53" s="201"/>
      <c r="Z53" s="201"/>
      <c r="AA53" s="201"/>
      <c r="AB53" s="178"/>
      <c r="AC53" s="179"/>
      <c r="AD53" s="180"/>
      <c r="AE53" s="178"/>
      <c r="AF53" s="179"/>
      <c r="AG53" s="180"/>
      <c r="AH53" s="186"/>
      <c r="AI53" s="187"/>
      <c r="AJ53" s="187"/>
      <c r="AK53" s="187"/>
      <c r="AL53" s="187"/>
      <c r="AM53" s="187"/>
      <c r="AN53" s="188"/>
      <c r="AO53" s="192"/>
      <c r="AP53" s="193"/>
      <c r="AQ53" s="193"/>
      <c r="AR53" s="193"/>
      <c r="AS53" s="193"/>
      <c r="AT53" s="193"/>
      <c r="AU53" s="193"/>
      <c r="AV53" s="194"/>
      <c r="AW53" s="169"/>
      <c r="AX53" s="169"/>
      <c r="AY53" s="169"/>
      <c r="AZ53" s="169"/>
      <c r="BA53" s="169"/>
      <c r="BB53" s="169"/>
      <c r="BC53" s="169"/>
      <c r="BD53" s="169"/>
      <c r="BE53" s="169"/>
      <c r="BF53" s="169"/>
      <c r="BG53" s="170"/>
      <c r="BH53" s="178"/>
      <c r="BI53" s="179"/>
      <c r="BJ53" s="179"/>
      <c r="BK53" s="179"/>
      <c r="BL53" s="179"/>
      <c r="BM53" s="179"/>
      <c r="BN53" s="179"/>
      <c r="BO53" s="179"/>
      <c r="BP53" s="179"/>
      <c r="BQ53" s="180"/>
    </row>
    <row r="54" spans="2:69" ht="11.25" customHeight="1">
      <c r="B54" s="196" t="s">
        <v>19</v>
      </c>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65">
        <f>SUM($AW$32:$BG$53)</f>
        <v>19013000</v>
      </c>
      <c r="AX54" s="166"/>
      <c r="AY54" s="166"/>
      <c r="AZ54" s="166"/>
      <c r="BA54" s="166"/>
      <c r="BB54" s="166"/>
      <c r="BC54" s="166"/>
      <c r="BD54" s="166"/>
      <c r="BE54" s="166"/>
      <c r="BF54" s="166"/>
      <c r="BG54" s="167"/>
      <c r="BH54" s="72"/>
      <c r="BI54" s="72"/>
      <c r="BJ54" s="72"/>
      <c r="BK54" s="72"/>
      <c r="BL54" s="72"/>
      <c r="BM54" s="72"/>
      <c r="BN54" s="72"/>
      <c r="BO54" s="72"/>
      <c r="BP54" s="72"/>
      <c r="BQ54" s="72"/>
    </row>
    <row r="55" spans="2:69" ht="11.25" customHeight="1">
      <c r="B55" s="198"/>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68"/>
      <c r="AX55" s="169"/>
      <c r="AY55" s="169"/>
      <c r="AZ55" s="169"/>
      <c r="BA55" s="169"/>
      <c r="BB55" s="169"/>
      <c r="BC55" s="169"/>
      <c r="BD55" s="169"/>
      <c r="BE55" s="169"/>
      <c r="BF55" s="169"/>
      <c r="BG55" s="170"/>
      <c r="BH55" s="72"/>
      <c r="BI55" s="72"/>
      <c r="BJ55" s="72"/>
      <c r="BK55" s="72"/>
      <c r="BL55" s="72"/>
      <c r="BM55" s="72"/>
      <c r="BN55" s="72"/>
      <c r="BO55" s="72"/>
      <c r="BP55" s="72"/>
      <c r="BQ55" s="72"/>
    </row>
    <row r="56" spans="2:69" ht="11.25" customHeight="1">
      <c r="B56" s="63"/>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row>
    <row r="57" spans="2:69" ht="11.25" customHeight="1">
      <c r="B57" s="37"/>
    </row>
    <row r="58" spans="2:69" ht="11.25" customHeight="1">
      <c r="B58" s="37" t="s">
        <v>11</v>
      </c>
    </row>
    <row r="59" spans="2:69" ht="11.25" customHeight="1">
      <c r="B59" s="38" t="s">
        <v>12</v>
      </c>
    </row>
    <row r="60" spans="2:69" ht="11.25" customHeight="1">
      <c r="C60" s="39" t="s">
        <v>153</v>
      </c>
    </row>
    <row r="61" spans="2:69" ht="11.25" customHeight="1">
      <c r="C61" s="39" t="s">
        <v>13</v>
      </c>
    </row>
    <row r="62" spans="2:69" ht="11.25" customHeight="1">
      <c r="B62" s="38" t="s">
        <v>14</v>
      </c>
    </row>
    <row r="63" spans="2:69" ht="11.25" customHeight="1">
      <c r="B63" s="38"/>
      <c r="C63" s="93" t="s">
        <v>168</v>
      </c>
      <c r="D63" s="42"/>
    </row>
    <row r="64" spans="2:69" ht="11.25" customHeight="1">
      <c r="B64" s="40"/>
      <c r="C64" s="41" t="s">
        <v>169</v>
      </c>
      <c r="D64" s="42"/>
    </row>
    <row r="65" spans="1:70" ht="11.25" customHeight="1">
      <c r="B65" s="40"/>
      <c r="C65" s="41" t="s">
        <v>170</v>
      </c>
      <c r="D65" s="42"/>
    </row>
    <row r="66" spans="1:70" ht="11.25" customHeight="1">
      <c r="B66" s="40"/>
      <c r="C66" s="41" t="s">
        <v>171</v>
      </c>
      <c r="D66" s="42"/>
    </row>
    <row r="67" spans="1:70" ht="11.25" customHeight="1">
      <c r="C67" s="41" t="s">
        <v>172</v>
      </c>
      <c r="D67" s="42"/>
    </row>
    <row r="69" spans="1:70" ht="11.25" customHeight="1">
      <c r="B69" s="38" t="s">
        <v>137</v>
      </c>
    </row>
    <row r="70" spans="1:70" ht="11.25" customHeight="1">
      <c r="B70" s="274" t="s">
        <v>10</v>
      </c>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4"/>
    </row>
    <row r="71" spans="1:70" ht="11.25" customHeight="1">
      <c r="B71" s="274"/>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row>
    <row r="72" spans="1:70" ht="11.25" customHeight="1">
      <c r="A72" s="250" t="s">
        <v>29</v>
      </c>
      <c r="B72" s="250"/>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50"/>
      <c r="AU72" s="250"/>
      <c r="AV72" s="250"/>
      <c r="AW72" s="250"/>
      <c r="AX72" s="250"/>
      <c r="AY72" s="250"/>
      <c r="AZ72" s="250"/>
      <c r="BA72" s="250"/>
      <c r="BB72" s="250"/>
      <c r="BC72" s="250"/>
      <c r="BD72" s="250"/>
      <c r="BE72" s="250"/>
      <c r="BF72" s="250"/>
      <c r="BG72" s="250"/>
      <c r="BH72" s="250"/>
      <c r="BI72" s="250"/>
      <c r="BJ72" s="250"/>
      <c r="BK72" s="250"/>
      <c r="BL72" s="250"/>
      <c r="BM72" s="250"/>
      <c r="BN72" s="250"/>
      <c r="BO72" s="250"/>
      <c r="BP72" s="250"/>
      <c r="BQ72" s="250"/>
      <c r="BR72" s="250"/>
    </row>
    <row r="73" spans="1:70" ht="11.25" customHeight="1">
      <c r="A73" s="250"/>
      <c r="B73" s="250"/>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S73" s="250"/>
      <c r="AT73" s="250"/>
      <c r="AU73" s="250"/>
      <c r="AV73" s="250"/>
      <c r="AW73" s="250"/>
      <c r="AX73" s="250"/>
      <c r="AY73" s="250"/>
      <c r="AZ73" s="250"/>
      <c r="BA73" s="250"/>
      <c r="BB73" s="250"/>
      <c r="BC73" s="250"/>
      <c r="BD73" s="250"/>
      <c r="BE73" s="250"/>
      <c r="BF73" s="250"/>
      <c r="BG73" s="250"/>
      <c r="BH73" s="250"/>
      <c r="BI73" s="250"/>
      <c r="BJ73" s="250"/>
      <c r="BK73" s="250"/>
      <c r="BL73" s="250"/>
      <c r="BM73" s="250"/>
      <c r="BN73" s="250"/>
      <c r="BO73" s="250"/>
      <c r="BP73" s="250"/>
      <c r="BQ73" s="250"/>
      <c r="BR73" s="250"/>
    </row>
    <row r="74" spans="1:70" ht="11.25" customHeight="1">
      <c r="A74" s="250"/>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c r="AW74" s="250"/>
      <c r="AX74" s="250"/>
      <c r="AY74" s="250"/>
      <c r="AZ74" s="250"/>
      <c r="BA74" s="250"/>
      <c r="BB74" s="250"/>
      <c r="BC74" s="250"/>
      <c r="BD74" s="250"/>
      <c r="BE74" s="250"/>
      <c r="BF74" s="250"/>
      <c r="BG74" s="250"/>
      <c r="BH74" s="250"/>
      <c r="BI74" s="250"/>
      <c r="BJ74" s="250"/>
      <c r="BK74" s="250"/>
      <c r="BL74" s="250"/>
      <c r="BM74" s="250"/>
      <c r="BN74" s="250"/>
      <c r="BO74" s="250"/>
      <c r="BP74" s="250"/>
      <c r="BQ74" s="250"/>
      <c r="BR74" s="250"/>
    </row>
    <row r="75" spans="1:70" ht="11.25" customHeight="1">
      <c r="B75" s="239" t="s">
        <v>17</v>
      </c>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K75" s="70"/>
      <c r="AL75" s="240"/>
      <c r="AM75" s="240"/>
      <c r="AN75" s="240"/>
      <c r="AO75" s="240"/>
      <c r="AP75" s="240"/>
      <c r="AQ75" s="240"/>
      <c r="AR75" s="240"/>
      <c r="AS75" s="240"/>
      <c r="AT75" s="240"/>
      <c r="AU75" s="240"/>
      <c r="AV75" s="240"/>
      <c r="AW75" s="240"/>
      <c r="AX75" s="240"/>
      <c r="AY75" s="70"/>
      <c r="AZ75" s="70"/>
      <c r="BA75" s="240"/>
      <c r="BB75" s="240"/>
      <c r="BC75" s="240"/>
      <c r="BD75" s="240"/>
      <c r="BE75" s="240"/>
      <c r="BF75" s="240"/>
      <c r="BG75" s="240"/>
      <c r="BH75" s="240"/>
      <c r="BI75" s="240"/>
      <c r="BJ75" s="240"/>
      <c r="BK75" s="70"/>
      <c r="BL75" s="70"/>
      <c r="BM75" s="122"/>
      <c r="BN75" s="122"/>
      <c r="BO75" s="122"/>
      <c r="BP75" s="122"/>
      <c r="BQ75" s="70"/>
    </row>
    <row r="76" spans="1:70" ht="11.25" customHeight="1">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O76" s="174"/>
      <c r="AP76" s="174"/>
      <c r="AQ76" s="174"/>
      <c r="AR76" s="174"/>
      <c r="AS76" s="174"/>
      <c r="AT76" s="174"/>
      <c r="AU76" s="174"/>
      <c r="AV76" s="174"/>
      <c r="AW76" s="174"/>
      <c r="AX76" s="173"/>
      <c r="AY76" s="173"/>
      <c r="AZ76" s="173"/>
      <c r="BA76" s="173"/>
      <c r="BB76" s="173"/>
      <c r="BC76" s="173"/>
      <c r="BD76" s="173"/>
      <c r="BE76" s="173"/>
      <c r="BF76" s="173"/>
      <c r="BG76" s="173"/>
      <c r="BH76" s="173"/>
      <c r="BI76" s="173"/>
      <c r="BJ76" s="173"/>
      <c r="BK76" s="173"/>
      <c r="BL76" s="173"/>
      <c r="BM76" s="173"/>
      <c r="BN76" s="173"/>
      <c r="BO76" s="173"/>
    </row>
    <row r="77" spans="1:70" ht="11.25" customHeight="1">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O77" s="146"/>
      <c r="AP77" s="146"/>
      <c r="AQ77" s="146"/>
      <c r="AR77" s="146"/>
      <c r="AS77" s="146"/>
      <c r="AT77" s="146"/>
      <c r="AU77" s="146"/>
      <c r="AV77" s="146"/>
      <c r="AW77" s="146"/>
      <c r="AX77" s="146"/>
      <c r="AY77" s="146"/>
      <c r="AZ77" s="146"/>
      <c r="BA77" s="146"/>
      <c r="BB77" s="146"/>
      <c r="BC77" s="146"/>
      <c r="BD77" s="146"/>
      <c r="BE77" s="146"/>
      <c r="BF77" s="146"/>
      <c r="BG77" s="146"/>
      <c r="BH77" s="146"/>
      <c r="BI77" s="146"/>
      <c r="BJ77" s="146"/>
      <c r="BK77" s="146"/>
      <c r="BL77" s="146"/>
      <c r="BM77" s="146"/>
      <c r="BN77" s="146"/>
      <c r="BO77" s="146"/>
    </row>
    <row r="78" spans="1:70" ht="11.25" customHeight="1">
      <c r="F78" s="241" t="s">
        <v>7</v>
      </c>
      <c r="G78" s="241"/>
      <c r="H78" s="275">
        <f>+IF($H$4="","",$H$4)</f>
        <v>45077</v>
      </c>
      <c r="I78" s="275"/>
      <c r="J78" s="275"/>
      <c r="K78" s="275"/>
      <c r="L78" s="275"/>
      <c r="M78" s="275"/>
      <c r="N78" s="275"/>
      <c r="O78" s="275"/>
      <c r="P78" s="275"/>
      <c r="Q78" s="275"/>
      <c r="R78" s="275"/>
      <c r="S78" s="275"/>
      <c r="T78" s="275"/>
      <c r="U78" s="275"/>
      <c r="V78" s="275"/>
      <c r="W78" s="275"/>
      <c r="X78" s="275"/>
      <c r="Y78" s="275"/>
      <c r="Z78" s="275"/>
      <c r="AA78" s="275"/>
      <c r="AB78" s="275"/>
      <c r="AC78" s="241" t="s">
        <v>8</v>
      </c>
      <c r="AD78" s="241"/>
      <c r="AO78" s="146"/>
      <c r="AP78" s="146"/>
      <c r="AQ78" s="146"/>
      <c r="AR78" s="146"/>
      <c r="AS78" s="146"/>
      <c r="AT78" s="146"/>
      <c r="AU78" s="146"/>
      <c r="AV78" s="146"/>
      <c r="AW78" s="146"/>
      <c r="AX78" s="146"/>
      <c r="AY78" s="146"/>
      <c r="AZ78" s="146"/>
      <c r="BA78" s="146"/>
      <c r="BB78" s="146"/>
      <c r="BC78" s="146"/>
      <c r="BD78" s="146"/>
      <c r="BE78" s="146"/>
      <c r="BF78" s="146"/>
      <c r="BG78" s="146"/>
      <c r="BH78" s="146"/>
      <c r="BI78" s="146"/>
      <c r="BJ78" s="146"/>
      <c r="BK78" s="146"/>
      <c r="BL78" s="146"/>
      <c r="BM78" s="146"/>
      <c r="BN78" s="146"/>
      <c r="BO78" s="146"/>
    </row>
    <row r="79" spans="1:70" ht="11.25" customHeight="1">
      <c r="F79" s="241"/>
      <c r="G79" s="241"/>
      <c r="H79" s="275"/>
      <c r="I79" s="275"/>
      <c r="J79" s="275"/>
      <c r="K79" s="275"/>
      <c r="L79" s="275"/>
      <c r="M79" s="275"/>
      <c r="N79" s="275"/>
      <c r="O79" s="275"/>
      <c r="P79" s="275"/>
      <c r="Q79" s="275"/>
      <c r="R79" s="275"/>
      <c r="S79" s="275"/>
      <c r="T79" s="275"/>
      <c r="U79" s="275"/>
      <c r="V79" s="275"/>
      <c r="W79" s="275"/>
      <c r="X79" s="275"/>
      <c r="Y79" s="275"/>
      <c r="Z79" s="275"/>
      <c r="AA79" s="275"/>
      <c r="AB79" s="275"/>
      <c r="AC79" s="241"/>
      <c r="AD79" s="241"/>
      <c r="AO79" s="146"/>
      <c r="AP79" s="146"/>
      <c r="AQ79" s="146"/>
      <c r="AR79" s="146"/>
      <c r="AS79" s="146"/>
      <c r="AT79" s="146"/>
      <c r="AU79" s="146"/>
      <c r="AV79" s="146"/>
      <c r="AW79" s="146"/>
      <c r="AX79" s="146"/>
      <c r="AY79" s="146"/>
      <c r="AZ79" s="146"/>
      <c r="BA79" s="146"/>
      <c r="BB79" s="146"/>
      <c r="BC79" s="146"/>
      <c r="BD79" s="146"/>
      <c r="BE79" s="146"/>
      <c r="BF79" s="146"/>
      <c r="BG79" s="146"/>
      <c r="BH79" s="146"/>
      <c r="BI79" s="146"/>
      <c r="BJ79" s="146"/>
      <c r="BK79" s="146"/>
      <c r="BL79" s="146"/>
      <c r="BM79" s="146"/>
      <c r="BN79" s="146"/>
      <c r="BO79" s="146"/>
    </row>
    <row r="80" spans="1:70" ht="11.25" customHeight="1">
      <c r="B80" s="285" t="s">
        <v>154</v>
      </c>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O80" s="146"/>
      <c r="AP80" s="146"/>
      <c r="AQ80" s="146"/>
      <c r="AR80" s="146"/>
      <c r="AS80" s="146"/>
      <c r="AT80" s="146"/>
      <c r="AU80" s="146"/>
      <c r="AV80" s="146"/>
      <c r="AW80" s="146"/>
      <c r="AX80" s="146"/>
      <c r="AY80" s="146"/>
      <c r="AZ80" s="146"/>
      <c r="BA80" s="146"/>
      <c r="BB80" s="146"/>
      <c r="BC80" s="146"/>
      <c r="BD80" s="146"/>
      <c r="BE80" s="146"/>
      <c r="BF80" s="146"/>
      <c r="BG80" s="146"/>
      <c r="BH80" s="146"/>
      <c r="BI80" s="146"/>
      <c r="BJ80" s="146"/>
      <c r="BK80" s="146"/>
      <c r="BL80" s="146"/>
      <c r="BM80" s="146"/>
      <c r="BN80" s="146"/>
      <c r="BO80" s="146"/>
    </row>
    <row r="81" spans="2:69" ht="11.25" customHeight="1">
      <c r="B81" s="269"/>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K81" s="20" t="s">
        <v>173</v>
      </c>
    </row>
    <row r="82" spans="2:69" ht="11.25" customHeight="1">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K82" s="21"/>
      <c r="AL82" s="234" t="s">
        <v>15</v>
      </c>
      <c r="AM82" s="234"/>
      <c r="AN82" s="146">
        <f>+$AN$8</f>
        <v>0</v>
      </c>
      <c r="AO82" s="146"/>
      <c r="AP82" s="146"/>
      <c r="AQ82" s="146"/>
      <c r="AR82" s="146"/>
      <c r="AS82" s="234" t="s">
        <v>16</v>
      </c>
      <c r="AT82" s="234"/>
      <c r="AU82" s="234"/>
      <c r="AV82" s="146">
        <f>+$AV$8</f>
        <v>0</v>
      </c>
      <c r="AW82" s="146"/>
      <c r="AX82" s="146"/>
      <c r="AY82" s="146"/>
      <c r="AZ82" s="146"/>
      <c r="BA82" s="146"/>
      <c r="BB82" s="146"/>
      <c r="BC82" s="86"/>
      <c r="BD82" s="86"/>
      <c r="BE82" s="86"/>
      <c r="BF82" s="86"/>
      <c r="BG82" s="86"/>
      <c r="BH82" s="86"/>
      <c r="BI82" s="86"/>
      <c r="BJ82" s="86"/>
      <c r="BK82" s="86"/>
      <c r="BL82" s="86"/>
      <c r="BM82" s="86"/>
      <c r="BN82" s="86"/>
      <c r="BO82" s="86"/>
      <c r="BP82" s="72"/>
      <c r="BQ82" s="72"/>
    </row>
    <row r="83" spans="2:69" ht="11.25" customHeight="1">
      <c r="B83" s="241" t="s">
        <v>9</v>
      </c>
      <c r="C83" s="241"/>
      <c r="D83" s="241"/>
      <c r="E83" s="241"/>
      <c r="F83" s="241"/>
      <c r="G83" s="241"/>
      <c r="H83" s="241"/>
      <c r="I83" s="241"/>
      <c r="J83" s="241"/>
      <c r="K83" s="241"/>
      <c r="L83" s="241"/>
      <c r="M83" s="241"/>
      <c r="N83" s="241"/>
      <c r="O83" s="241"/>
      <c r="P83" s="241"/>
      <c r="Q83" s="241"/>
      <c r="R83" s="241"/>
      <c r="S83" s="241"/>
      <c r="T83" s="241"/>
      <c r="U83" s="241"/>
      <c r="V83" s="241"/>
      <c r="W83" s="241"/>
      <c r="X83" s="241"/>
      <c r="Y83" s="241"/>
      <c r="Z83" s="241"/>
      <c r="AA83" s="241"/>
      <c r="AB83" s="241"/>
      <c r="AC83" s="241"/>
      <c r="AD83" s="241"/>
      <c r="AE83" s="241"/>
      <c r="AF83" s="241"/>
      <c r="AG83" s="241"/>
      <c r="AH83" s="241"/>
      <c r="AK83" s="21"/>
      <c r="AL83" s="278">
        <f>$AL$9</f>
        <v>0</v>
      </c>
      <c r="AM83" s="278"/>
      <c r="AN83" s="278"/>
      <c r="AO83" s="278"/>
      <c r="AP83" s="278"/>
      <c r="AQ83" s="278"/>
      <c r="AR83" s="278"/>
      <c r="AS83" s="278"/>
      <c r="AT83" s="278"/>
      <c r="AU83" s="278"/>
      <c r="AV83" s="278"/>
      <c r="AW83" s="278"/>
      <c r="AX83" s="278"/>
      <c r="AY83" s="278"/>
      <c r="AZ83" s="278"/>
      <c r="BA83" s="278"/>
      <c r="BB83" s="278"/>
      <c r="BC83" s="278"/>
      <c r="BD83" s="278"/>
      <c r="BE83" s="278"/>
      <c r="BF83" s="278"/>
      <c r="BG83" s="278"/>
      <c r="BH83" s="278"/>
      <c r="BI83" s="278"/>
      <c r="BJ83" s="278"/>
      <c r="BK83" s="86"/>
      <c r="BL83" s="86"/>
      <c r="BM83" s="86"/>
      <c r="BN83" s="86"/>
      <c r="BO83" s="86"/>
      <c r="BP83" s="82"/>
      <c r="BQ83" s="82"/>
    </row>
    <row r="84" spans="2:69" ht="11.25" customHeight="1">
      <c r="B84" s="241"/>
      <c r="C84" s="241"/>
      <c r="D84" s="241"/>
      <c r="E84" s="241"/>
      <c r="F84" s="241"/>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K84" s="21"/>
      <c r="AL84" s="278"/>
      <c r="AM84" s="278"/>
      <c r="AN84" s="278"/>
      <c r="AO84" s="278"/>
      <c r="AP84" s="278"/>
      <c r="AQ84" s="278"/>
      <c r="AR84" s="278"/>
      <c r="AS84" s="278"/>
      <c r="AT84" s="278"/>
      <c r="AU84" s="278"/>
      <c r="AV84" s="278"/>
      <c r="AW84" s="278"/>
      <c r="AX84" s="278"/>
      <c r="AY84" s="278"/>
      <c r="AZ84" s="278"/>
      <c r="BA84" s="278"/>
      <c r="BB84" s="278"/>
      <c r="BC84" s="278"/>
      <c r="BD84" s="278"/>
      <c r="BE84" s="278"/>
      <c r="BF84" s="278"/>
      <c r="BG84" s="278"/>
      <c r="BH84" s="278"/>
      <c r="BI84" s="278"/>
      <c r="BJ84" s="278"/>
      <c r="BK84" s="86"/>
      <c r="BL84" s="86"/>
      <c r="BM84" s="86"/>
      <c r="BN84" s="86"/>
      <c r="BO84" s="86"/>
      <c r="BP84" s="82"/>
      <c r="BQ84" s="82"/>
    </row>
    <row r="85" spans="2:69" ht="11.25" customHeight="1">
      <c r="B85" s="20" t="s">
        <v>18</v>
      </c>
      <c r="AK85" s="21"/>
      <c r="AL85" s="298">
        <f>AL11</f>
        <v>0</v>
      </c>
      <c r="AM85" s="298"/>
      <c r="AN85" s="298"/>
      <c r="AO85" s="298"/>
      <c r="AP85" s="298"/>
      <c r="AQ85" s="298"/>
      <c r="AR85" s="298"/>
      <c r="AS85" s="298"/>
      <c r="AT85" s="298"/>
      <c r="AU85" s="298"/>
      <c r="AV85" s="298"/>
      <c r="AW85" s="298"/>
      <c r="AX85" s="298"/>
      <c r="AY85" s="298"/>
      <c r="AZ85" s="298"/>
      <c r="BA85" s="298"/>
      <c r="BB85" s="298"/>
      <c r="BC85" s="298"/>
      <c r="BD85" s="298"/>
      <c r="BE85" s="298"/>
      <c r="BF85" s="298"/>
      <c r="BG85" s="298"/>
      <c r="BH85" s="298"/>
      <c r="BI85" s="298"/>
      <c r="BJ85" s="298"/>
      <c r="BK85" s="81"/>
      <c r="BL85" s="81"/>
      <c r="BM85" s="81"/>
      <c r="BN85" s="81"/>
      <c r="BO85" s="81"/>
      <c r="BP85" s="82"/>
      <c r="BQ85" s="82"/>
    </row>
    <row r="86" spans="2:69" ht="11.25" customHeight="1">
      <c r="B86" s="203" t="str">
        <f>B12</f>
        <v>新潟興業　株式会社　</v>
      </c>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68"/>
      <c r="AG86" s="68"/>
      <c r="AH86" s="68"/>
      <c r="AK86" s="21"/>
      <c r="AL86" s="298"/>
      <c r="AM86" s="298"/>
      <c r="AN86" s="298"/>
      <c r="AO86" s="298"/>
      <c r="AP86" s="298"/>
      <c r="AQ86" s="298"/>
      <c r="AR86" s="298"/>
      <c r="AS86" s="298"/>
      <c r="AT86" s="298"/>
      <c r="AU86" s="298"/>
      <c r="AV86" s="298"/>
      <c r="AW86" s="298"/>
      <c r="AX86" s="298"/>
      <c r="AY86" s="298"/>
      <c r="AZ86" s="298"/>
      <c r="BA86" s="298"/>
      <c r="BB86" s="298"/>
      <c r="BC86" s="298"/>
      <c r="BD86" s="298"/>
      <c r="BE86" s="298"/>
      <c r="BF86" s="298"/>
      <c r="BG86" s="298"/>
      <c r="BH86" s="298"/>
      <c r="BI86" s="298"/>
      <c r="BJ86" s="298"/>
      <c r="BK86" s="81"/>
      <c r="BL86" s="81"/>
      <c r="BM86" s="81"/>
      <c r="BN86" s="81"/>
      <c r="BO86" s="81"/>
      <c r="BP86" s="83"/>
      <c r="BQ86" s="83"/>
    </row>
    <row r="87" spans="2:69" ht="11.25" customHeight="1">
      <c r="B87" s="203"/>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68"/>
      <c r="AG87" s="68"/>
      <c r="AH87" s="68"/>
      <c r="AK87" s="21"/>
      <c r="AL87" s="298"/>
      <c r="AM87" s="298"/>
      <c r="AN87" s="298"/>
      <c r="AO87" s="298"/>
      <c r="AP87" s="298"/>
      <c r="AQ87" s="298"/>
      <c r="AR87" s="298"/>
      <c r="AS87" s="298"/>
      <c r="AT87" s="298"/>
      <c r="AU87" s="298"/>
      <c r="AV87" s="298"/>
      <c r="AW87" s="298"/>
      <c r="AX87" s="298"/>
      <c r="AY87" s="298"/>
      <c r="AZ87" s="298"/>
      <c r="BA87" s="298"/>
      <c r="BB87" s="298"/>
      <c r="BC87" s="298"/>
      <c r="BD87" s="298"/>
      <c r="BE87" s="298"/>
      <c r="BF87" s="298"/>
      <c r="BG87" s="298"/>
      <c r="BH87" s="298"/>
      <c r="BI87" s="298"/>
      <c r="BJ87" s="298"/>
      <c r="BK87" s="87"/>
      <c r="BL87" s="87"/>
      <c r="BM87" s="182"/>
      <c r="BN87" s="182"/>
      <c r="BO87" s="182"/>
      <c r="BP87" s="83"/>
      <c r="BQ87" s="83"/>
    </row>
    <row r="88" spans="2:69" ht="11.25" customHeight="1">
      <c r="B88" s="205"/>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68"/>
      <c r="AG88" s="68"/>
      <c r="AH88" s="68"/>
      <c r="AK88" s="21"/>
      <c r="AL88" s="299">
        <f>AL14</f>
        <v>0</v>
      </c>
      <c r="AM88" s="299"/>
      <c r="AN88" s="299"/>
      <c r="AO88" s="299"/>
      <c r="AP88" s="299"/>
      <c r="AQ88" s="299"/>
      <c r="AR88" s="299"/>
      <c r="AS88" s="299"/>
      <c r="AT88" s="299"/>
      <c r="AU88" s="299"/>
      <c r="AV88" s="299"/>
      <c r="AW88" s="299"/>
      <c r="AX88" s="299"/>
      <c r="AY88" s="299"/>
      <c r="AZ88" s="299"/>
      <c r="BA88" s="299"/>
      <c r="BB88" s="299"/>
      <c r="BC88" s="299"/>
      <c r="BD88" s="299"/>
      <c r="BE88" s="299"/>
      <c r="BF88" s="299"/>
      <c r="BG88" s="299"/>
      <c r="BH88" s="182" t="s">
        <v>146</v>
      </c>
      <c r="BI88" s="182"/>
      <c r="BJ88" s="182"/>
      <c r="BK88" s="182"/>
      <c r="BL88" s="87"/>
      <c r="BM88" s="182"/>
      <c r="BN88" s="182"/>
      <c r="BO88" s="182"/>
      <c r="BP88" s="85"/>
      <c r="BQ88" s="85"/>
    </row>
    <row r="89" spans="2:69" ht="11.25" customHeight="1">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68"/>
      <c r="AG89" s="68"/>
      <c r="AH89" s="68"/>
      <c r="AK89" s="21"/>
      <c r="AL89" s="299"/>
      <c r="AM89" s="299"/>
      <c r="AN89" s="299"/>
      <c r="AO89" s="299"/>
      <c r="AP89" s="299"/>
      <c r="AQ89" s="299"/>
      <c r="AR89" s="299"/>
      <c r="AS89" s="299"/>
      <c r="AT89" s="299"/>
      <c r="AU89" s="299"/>
      <c r="AV89" s="299"/>
      <c r="AW89" s="299"/>
      <c r="AX89" s="299"/>
      <c r="AY89" s="299"/>
      <c r="AZ89" s="299"/>
      <c r="BA89" s="299"/>
      <c r="BB89" s="299"/>
      <c r="BC89" s="299"/>
      <c r="BD89" s="299"/>
      <c r="BE89" s="299"/>
      <c r="BF89" s="299"/>
      <c r="BG89" s="299"/>
      <c r="BH89" s="182"/>
      <c r="BI89" s="182"/>
      <c r="BJ89" s="182"/>
      <c r="BK89" s="182"/>
      <c r="BP89" s="85"/>
      <c r="BQ89" s="85"/>
    </row>
    <row r="90" spans="2:69" ht="11.25" customHeight="1">
      <c r="B90" s="196" t="s">
        <v>158</v>
      </c>
      <c r="C90" s="197"/>
      <c r="D90" s="197"/>
      <c r="E90" s="197"/>
      <c r="F90" s="197"/>
      <c r="G90" s="197"/>
      <c r="H90" s="197"/>
      <c r="I90" s="197"/>
      <c r="J90" s="197"/>
      <c r="K90" s="197"/>
      <c r="L90" s="197"/>
      <c r="M90" s="197"/>
      <c r="N90" s="197"/>
      <c r="O90" s="197"/>
      <c r="P90" s="197"/>
      <c r="Q90" s="200">
        <f>Q18</f>
        <v>0</v>
      </c>
      <c r="R90" s="200"/>
      <c r="S90" s="200"/>
      <c r="T90" s="200"/>
      <c r="U90" s="200"/>
      <c r="V90" s="200"/>
      <c r="W90" s="200"/>
      <c r="X90" s="200"/>
      <c r="Y90" s="200"/>
      <c r="Z90" s="200"/>
      <c r="AA90" s="200"/>
      <c r="AB90" s="200"/>
      <c r="AC90" s="200"/>
      <c r="AD90" s="200"/>
      <c r="AE90" s="200"/>
      <c r="AF90" s="68"/>
      <c r="AG90" s="68"/>
      <c r="AH90" s="68"/>
      <c r="AK90" s="21"/>
      <c r="AL90" s="276" t="str">
        <f>+IF(基本情報入力!$F$5="しない",基本情報入力!$B$16,"")</f>
        <v>025</v>
      </c>
      <c r="AM90" s="276"/>
      <c r="AN90" s="276"/>
      <c r="AO90" s="276"/>
      <c r="AP90" s="276"/>
      <c r="AQ90" s="276"/>
      <c r="AR90" s="276"/>
      <c r="AS90" s="277" t="s">
        <v>16</v>
      </c>
      <c r="AT90" s="277"/>
      <c r="AU90" s="277"/>
      <c r="AV90" s="276" t="str">
        <f>+IF(基本情報入力!$F$5="しない",基本情報入力!$E$16,"")</f>
        <v>286</v>
      </c>
      <c r="AW90" s="276"/>
      <c r="AX90" s="276"/>
      <c r="AY90" s="276"/>
      <c r="AZ90" s="276"/>
      <c r="BA90" s="276"/>
      <c r="BB90" s="276"/>
      <c r="BC90" s="277" t="s">
        <v>16</v>
      </c>
      <c r="BD90" s="277"/>
      <c r="BE90" s="277"/>
      <c r="BF90" s="276" t="str">
        <f>+IF(基本情報入力!$F$5="しない",基本情報入力!$H$16,"")</f>
        <v>7338</v>
      </c>
      <c r="BG90" s="276"/>
      <c r="BH90" s="276"/>
      <c r="BI90" s="276"/>
      <c r="BJ90" s="276"/>
      <c r="BK90" s="276"/>
      <c r="BL90" s="276"/>
      <c r="BP90" s="85"/>
      <c r="BQ90" s="85"/>
    </row>
    <row r="91" spans="2:69" ht="11.25" customHeight="1">
      <c r="B91" s="198"/>
      <c r="C91" s="199"/>
      <c r="D91" s="199"/>
      <c r="E91" s="199"/>
      <c r="F91" s="199"/>
      <c r="G91" s="199"/>
      <c r="H91" s="199"/>
      <c r="I91" s="199"/>
      <c r="J91" s="199"/>
      <c r="K91" s="199"/>
      <c r="L91" s="199"/>
      <c r="M91" s="199"/>
      <c r="N91" s="199"/>
      <c r="O91" s="199"/>
      <c r="P91" s="199"/>
      <c r="Q91" s="200"/>
      <c r="R91" s="200"/>
      <c r="S91" s="200"/>
      <c r="T91" s="200"/>
      <c r="U91" s="200"/>
      <c r="V91" s="200"/>
      <c r="W91" s="200"/>
      <c r="X91" s="200"/>
      <c r="Y91" s="200"/>
      <c r="Z91" s="200"/>
      <c r="AA91" s="200"/>
      <c r="AB91" s="200"/>
      <c r="AC91" s="200"/>
      <c r="AD91" s="200"/>
      <c r="AE91" s="200"/>
      <c r="AF91" s="68"/>
      <c r="AG91" s="68"/>
      <c r="AH91" s="68"/>
      <c r="AK91" s="22"/>
      <c r="AL91" s="149" t="s">
        <v>161</v>
      </c>
      <c r="AM91" s="149"/>
      <c r="AN91" s="149"/>
      <c r="AO91" s="149"/>
      <c r="AP91" s="149"/>
      <c r="AQ91" s="149"/>
      <c r="AR91" s="149"/>
      <c r="AS91" s="149"/>
      <c r="AT91" s="149"/>
      <c r="AU91" s="149"/>
      <c r="AV91" s="149"/>
      <c r="AW91" s="149"/>
      <c r="AX91" s="149"/>
      <c r="AY91" s="149"/>
      <c r="AZ91" s="238" t="str">
        <f>+$AZ$17</f>
        <v>T1234567890123</v>
      </c>
      <c r="BA91" s="149"/>
      <c r="BB91" s="149"/>
      <c r="BC91" s="149"/>
      <c r="BD91" s="149"/>
      <c r="BE91" s="149"/>
      <c r="BF91" s="149"/>
      <c r="BG91" s="149"/>
      <c r="BH91" s="149"/>
      <c r="BI91" s="149"/>
      <c r="BJ91" s="149"/>
      <c r="BK91" s="149"/>
      <c r="BL91" s="149"/>
      <c r="BM91" s="149"/>
      <c r="BN91" s="149"/>
      <c r="BO91" s="149"/>
      <c r="BP91" s="149"/>
      <c r="BQ91" s="149"/>
    </row>
    <row r="92" spans="2:69" ht="11.25" customHeight="1">
      <c r="AF92" s="80"/>
      <c r="AG92" s="80"/>
      <c r="AH92" s="80"/>
    </row>
    <row r="93" spans="2:69" ht="11.25" customHeight="1">
      <c r="B93" s="24"/>
      <c r="C93" s="197" t="s">
        <v>5</v>
      </c>
      <c r="D93" s="197"/>
      <c r="E93" s="197"/>
      <c r="F93" s="197"/>
      <c r="G93" s="197"/>
      <c r="H93" s="197"/>
      <c r="I93" s="197"/>
      <c r="J93" s="197"/>
      <c r="K93" s="197"/>
      <c r="L93" s="197"/>
      <c r="M93" s="197"/>
      <c r="N93" s="197"/>
      <c r="O93" s="197"/>
      <c r="P93" s="25"/>
      <c r="Q93" s="208">
        <f>+$Q$19</f>
        <v>20793240</v>
      </c>
      <c r="R93" s="209"/>
      <c r="S93" s="209"/>
      <c r="T93" s="209"/>
      <c r="U93" s="209"/>
      <c r="V93" s="209"/>
      <c r="W93" s="209"/>
      <c r="X93" s="209"/>
      <c r="Y93" s="209"/>
      <c r="Z93" s="209"/>
      <c r="AA93" s="209"/>
      <c r="AB93" s="209"/>
      <c r="AC93" s="209"/>
      <c r="AD93" s="209"/>
      <c r="AE93" s="210"/>
      <c r="AF93" s="121" t="s">
        <v>6</v>
      </c>
      <c r="AG93" s="122"/>
      <c r="AH93" s="122"/>
      <c r="AK93" s="24"/>
      <c r="AL93" s="161" t="s">
        <v>1</v>
      </c>
      <c r="AM93" s="243"/>
      <c r="AN93" s="243"/>
      <c r="AO93" s="243"/>
      <c r="AP93" s="243"/>
      <c r="AQ93" s="243"/>
      <c r="AR93" s="243"/>
      <c r="AS93" s="243"/>
      <c r="AT93" s="243"/>
      <c r="AU93" s="25"/>
      <c r="AV93" s="246">
        <f>+$AV$19</f>
        <v>0</v>
      </c>
      <c r="AW93" s="247"/>
      <c r="AX93" s="247"/>
      <c r="AY93" s="247"/>
      <c r="AZ93" s="247"/>
      <c r="BA93" s="247"/>
      <c r="BB93" s="247"/>
      <c r="BC93" s="247"/>
      <c r="BD93" s="247"/>
      <c r="BE93" s="247"/>
      <c r="BF93" s="247"/>
      <c r="BG93" s="247"/>
      <c r="BH93" s="247"/>
      <c r="BI93" s="247"/>
      <c r="BJ93" s="247"/>
      <c r="BK93" s="247"/>
      <c r="BL93" s="247"/>
      <c r="BM93" s="247"/>
      <c r="BN93" s="247"/>
      <c r="BO93" s="247"/>
      <c r="BP93" s="247"/>
      <c r="BQ93" s="248"/>
    </row>
    <row r="94" spans="2:69" ht="11.25" customHeight="1">
      <c r="B94" s="21"/>
      <c r="C94" s="122"/>
      <c r="D94" s="122"/>
      <c r="E94" s="122"/>
      <c r="F94" s="122"/>
      <c r="G94" s="122"/>
      <c r="H94" s="122"/>
      <c r="I94" s="122"/>
      <c r="J94" s="122"/>
      <c r="K94" s="122"/>
      <c r="L94" s="122"/>
      <c r="M94" s="122"/>
      <c r="N94" s="122"/>
      <c r="O94" s="122"/>
      <c r="P94" s="26"/>
      <c r="Q94" s="211"/>
      <c r="R94" s="212"/>
      <c r="S94" s="212"/>
      <c r="T94" s="212"/>
      <c r="U94" s="212"/>
      <c r="V94" s="212"/>
      <c r="W94" s="212"/>
      <c r="X94" s="212"/>
      <c r="Y94" s="212"/>
      <c r="Z94" s="212"/>
      <c r="AA94" s="212"/>
      <c r="AB94" s="212"/>
      <c r="AC94" s="212"/>
      <c r="AD94" s="212"/>
      <c r="AE94" s="213"/>
      <c r="AF94" s="121"/>
      <c r="AG94" s="122"/>
      <c r="AH94" s="122"/>
      <c r="AK94" s="21"/>
      <c r="AL94" s="240"/>
      <c r="AM94" s="244"/>
      <c r="AN94" s="244"/>
      <c r="AO94" s="244"/>
      <c r="AP94" s="244"/>
      <c r="AQ94" s="244"/>
      <c r="AR94" s="244"/>
      <c r="AS94" s="244"/>
      <c r="AT94" s="244"/>
      <c r="AU94" s="26"/>
      <c r="AV94" s="249"/>
      <c r="AW94" s="250"/>
      <c r="AX94" s="250"/>
      <c r="AY94" s="250"/>
      <c r="AZ94" s="250"/>
      <c r="BA94" s="250"/>
      <c r="BB94" s="250"/>
      <c r="BC94" s="250"/>
      <c r="BD94" s="250"/>
      <c r="BE94" s="250"/>
      <c r="BF94" s="250"/>
      <c r="BG94" s="250"/>
      <c r="BH94" s="250"/>
      <c r="BI94" s="250"/>
      <c r="BJ94" s="250"/>
      <c r="BK94" s="250"/>
      <c r="BL94" s="250"/>
      <c r="BM94" s="250"/>
      <c r="BN94" s="250"/>
      <c r="BO94" s="250"/>
      <c r="BP94" s="250"/>
      <c r="BQ94" s="251"/>
    </row>
    <row r="95" spans="2:69" ht="11.25" customHeight="1">
      <c r="B95" s="22"/>
      <c r="C95" s="199"/>
      <c r="D95" s="199"/>
      <c r="E95" s="199"/>
      <c r="F95" s="199"/>
      <c r="G95" s="199"/>
      <c r="H95" s="199"/>
      <c r="I95" s="199"/>
      <c r="J95" s="199"/>
      <c r="K95" s="199"/>
      <c r="L95" s="199"/>
      <c r="M95" s="199"/>
      <c r="N95" s="199"/>
      <c r="O95" s="199"/>
      <c r="P95" s="27"/>
      <c r="Q95" s="214"/>
      <c r="R95" s="215"/>
      <c r="S95" s="215"/>
      <c r="T95" s="215"/>
      <c r="U95" s="215"/>
      <c r="V95" s="215"/>
      <c r="W95" s="215"/>
      <c r="X95" s="215"/>
      <c r="Y95" s="215"/>
      <c r="Z95" s="215"/>
      <c r="AA95" s="215"/>
      <c r="AB95" s="215"/>
      <c r="AC95" s="215"/>
      <c r="AD95" s="215"/>
      <c r="AE95" s="216"/>
      <c r="AF95" s="121"/>
      <c r="AG95" s="122"/>
      <c r="AH95" s="122"/>
      <c r="AK95" s="22"/>
      <c r="AL95" s="245"/>
      <c r="AM95" s="245"/>
      <c r="AN95" s="245"/>
      <c r="AO95" s="245"/>
      <c r="AP95" s="245"/>
      <c r="AQ95" s="245"/>
      <c r="AR95" s="245"/>
      <c r="AS95" s="245"/>
      <c r="AT95" s="245"/>
      <c r="AU95" s="27"/>
      <c r="AV95" s="252"/>
      <c r="AW95" s="253"/>
      <c r="AX95" s="253"/>
      <c r="AY95" s="253"/>
      <c r="AZ95" s="253"/>
      <c r="BA95" s="253"/>
      <c r="BB95" s="253"/>
      <c r="BC95" s="253"/>
      <c r="BD95" s="253"/>
      <c r="BE95" s="253"/>
      <c r="BF95" s="253"/>
      <c r="BG95" s="253"/>
      <c r="BH95" s="253"/>
      <c r="BI95" s="253"/>
      <c r="BJ95" s="253"/>
      <c r="BK95" s="253"/>
      <c r="BL95" s="253"/>
      <c r="BM95" s="253"/>
      <c r="BN95" s="253"/>
      <c r="BO95" s="253"/>
      <c r="BP95" s="253"/>
      <c r="BQ95" s="254"/>
    </row>
    <row r="96" spans="2:69" ht="11.25" customHeight="1">
      <c r="AL96" s="66"/>
      <c r="AM96" s="66"/>
      <c r="AN96" s="66"/>
      <c r="AO96" s="66"/>
      <c r="AP96" s="66"/>
      <c r="AQ96" s="66"/>
      <c r="AR96" s="66"/>
      <c r="AS96" s="66"/>
      <c r="AT96" s="66"/>
    </row>
    <row r="97" spans="2:75" ht="11.25" customHeight="1">
      <c r="B97" s="123">
        <f>+B23</f>
        <v>0.1</v>
      </c>
      <c r="C97" s="124"/>
      <c r="D97" s="124"/>
      <c r="E97" s="124"/>
      <c r="F97" s="127" t="s">
        <v>145</v>
      </c>
      <c r="G97" s="127"/>
      <c r="H97" s="127"/>
      <c r="I97" s="127"/>
      <c r="J97" s="127"/>
      <c r="K97" s="127"/>
      <c r="L97" s="127"/>
      <c r="M97" s="127"/>
      <c r="N97" s="127"/>
      <c r="O97" s="127"/>
      <c r="P97" s="128"/>
      <c r="Q97" s="131">
        <f>+$Q$23</f>
        <v>13000000</v>
      </c>
      <c r="R97" s="132"/>
      <c r="S97" s="132"/>
      <c r="T97" s="132"/>
      <c r="U97" s="132"/>
      <c r="V97" s="132"/>
      <c r="W97" s="132"/>
      <c r="X97" s="132"/>
      <c r="Y97" s="132"/>
      <c r="Z97" s="132"/>
      <c r="AA97" s="132"/>
      <c r="AB97" s="132"/>
      <c r="AC97" s="132"/>
      <c r="AD97" s="132"/>
      <c r="AE97" s="133"/>
      <c r="AF97" s="121" t="s">
        <v>6</v>
      </c>
      <c r="AG97" s="122"/>
      <c r="AH97" s="122"/>
      <c r="AK97" s="24"/>
      <c r="AL97" s="161" t="s">
        <v>2</v>
      </c>
      <c r="AM97" s="161"/>
      <c r="AN97" s="161"/>
      <c r="AO97" s="161"/>
      <c r="AP97" s="161"/>
      <c r="AQ97" s="161"/>
      <c r="AR97" s="161"/>
      <c r="AS97" s="161"/>
      <c r="AT97" s="161"/>
      <c r="AU97" s="25"/>
      <c r="AV97" s="292">
        <f>+$AV$23</f>
        <v>0</v>
      </c>
      <c r="AW97" s="293"/>
      <c r="AX97" s="293"/>
      <c r="AY97" s="293"/>
      <c r="AZ97" s="293"/>
      <c r="BA97" s="293"/>
      <c r="BB97" s="293"/>
      <c r="BC97" s="293"/>
      <c r="BD97" s="293"/>
      <c r="BE97" s="293"/>
      <c r="BF97" s="294"/>
      <c r="BG97" s="279">
        <f>+$BG$23</f>
        <v>0</v>
      </c>
      <c r="BH97" s="280"/>
      <c r="BI97" s="280"/>
      <c r="BJ97" s="280"/>
      <c r="BK97" s="280"/>
      <c r="BL97" s="280"/>
      <c r="BM97" s="280"/>
      <c r="BN97" s="280"/>
      <c r="BO97" s="280"/>
      <c r="BP97" s="280"/>
      <c r="BQ97" s="281"/>
    </row>
    <row r="98" spans="2:75" ht="11.25" customHeight="1">
      <c r="B98" s="125"/>
      <c r="C98" s="126"/>
      <c r="D98" s="126"/>
      <c r="E98" s="126"/>
      <c r="F98" s="129" t="s">
        <v>165</v>
      </c>
      <c r="G98" s="129"/>
      <c r="H98" s="129"/>
      <c r="I98" s="129"/>
      <c r="J98" s="129"/>
      <c r="K98" s="129"/>
      <c r="L98" s="129"/>
      <c r="M98" s="129"/>
      <c r="N98" s="129"/>
      <c r="O98" s="129"/>
      <c r="P98" s="130"/>
      <c r="Q98" s="134">
        <f>+$Q$24</f>
        <v>1300000</v>
      </c>
      <c r="R98" s="135"/>
      <c r="S98" s="135"/>
      <c r="T98" s="135"/>
      <c r="U98" s="135"/>
      <c r="V98" s="135"/>
      <c r="W98" s="135"/>
      <c r="X98" s="135"/>
      <c r="Y98" s="135"/>
      <c r="Z98" s="135"/>
      <c r="AA98" s="135"/>
      <c r="AB98" s="135"/>
      <c r="AC98" s="135"/>
      <c r="AD98" s="135"/>
      <c r="AE98" s="136"/>
      <c r="AF98" s="121"/>
      <c r="AG98" s="122"/>
      <c r="AH98" s="122"/>
      <c r="AK98" s="22"/>
      <c r="AL98" s="162"/>
      <c r="AM98" s="162"/>
      <c r="AN98" s="162"/>
      <c r="AO98" s="162"/>
      <c r="AP98" s="162"/>
      <c r="AQ98" s="162"/>
      <c r="AR98" s="162"/>
      <c r="AS98" s="162"/>
      <c r="AT98" s="162"/>
      <c r="AU98" s="27"/>
      <c r="AV98" s="295"/>
      <c r="AW98" s="296"/>
      <c r="AX98" s="296"/>
      <c r="AY98" s="296"/>
      <c r="AZ98" s="296"/>
      <c r="BA98" s="296"/>
      <c r="BB98" s="296"/>
      <c r="BC98" s="296"/>
      <c r="BD98" s="296"/>
      <c r="BE98" s="296"/>
      <c r="BF98" s="297"/>
      <c r="BG98" s="282"/>
      <c r="BH98" s="283"/>
      <c r="BI98" s="283"/>
      <c r="BJ98" s="283"/>
      <c r="BK98" s="283"/>
      <c r="BL98" s="283"/>
      <c r="BM98" s="283"/>
      <c r="BN98" s="283"/>
      <c r="BO98" s="283"/>
      <c r="BP98" s="283"/>
      <c r="BQ98" s="284"/>
    </row>
    <row r="99" spans="2:75" ht="11.25" customHeight="1">
      <c r="B99" s="123">
        <f>+B25</f>
        <v>0.08</v>
      </c>
      <c r="C99" s="124"/>
      <c r="D99" s="124"/>
      <c r="E99" s="124"/>
      <c r="F99" s="127" t="s">
        <v>145</v>
      </c>
      <c r="G99" s="127"/>
      <c r="H99" s="127"/>
      <c r="I99" s="127"/>
      <c r="J99" s="127"/>
      <c r="K99" s="127"/>
      <c r="L99" s="127"/>
      <c r="M99" s="127"/>
      <c r="N99" s="127"/>
      <c r="O99" s="127"/>
      <c r="P99" s="128"/>
      <c r="Q99" s="137">
        <f>+$Q$25</f>
        <v>6003000</v>
      </c>
      <c r="R99" s="138"/>
      <c r="S99" s="138"/>
      <c r="T99" s="138"/>
      <c r="U99" s="138"/>
      <c r="V99" s="138"/>
      <c r="W99" s="138"/>
      <c r="X99" s="138"/>
      <c r="Y99" s="138"/>
      <c r="Z99" s="138"/>
      <c r="AA99" s="138"/>
      <c r="AB99" s="138"/>
      <c r="AC99" s="138"/>
      <c r="AD99" s="138"/>
      <c r="AE99" s="139"/>
      <c r="AF99" s="121" t="s">
        <v>6</v>
      </c>
      <c r="AG99" s="122"/>
      <c r="AH99" s="122"/>
      <c r="AK99" s="24"/>
      <c r="AL99" s="161" t="s">
        <v>4</v>
      </c>
      <c r="AM99" s="161"/>
      <c r="AN99" s="161"/>
      <c r="AO99" s="161"/>
      <c r="AP99" s="161"/>
      <c r="AQ99" s="161"/>
      <c r="AR99" s="161"/>
      <c r="AS99" s="161"/>
      <c r="AT99" s="161"/>
      <c r="AU99" s="25"/>
      <c r="AV99" s="286">
        <f>+$AV$25</f>
        <v>0</v>
      </c>
      <c r="AW99" s="287"/>
      <c r="AX99" s="287"/>
      <c r="AY99" s="287"/>
      <c r="AZ99" s="287"/>
      <c r="BA99" s="287"/>
      <c r="BB99" s="287"/>
      <c r="BC99" s="287"/>
      <c r="BD99" s="287"/>
      <c r="BE99" s="287"/>
      <c r="BF99" s="287"/>
      <c r="BG99" s="287"/>
      <c r="BH99" s="287"/>
      <c r="BI99" s="287"/>
      <c r="BJ99" s="287"/>
      <c r="BK99" s="287"/>
      <c r="BL99" s="287"/>
      <c r="BM99" s="287"/>
      <c r="BN99" s="287"/>
      <c r="BO99" s="287"/>
      <c r="BP99" s="287"/>
      <c r="BQ99" s="288"/>
    </row>
    <row r="100" spans="2:75" ht="11.25" customHeight="1">
      <c r="B100" s="125"/>
      <c r="C100" s="126"/>
      <c r="D100" s="126"/>
      <c r="E100" s="126"/>
      <c r="F100" s="129" t="s">
        <v>165</v>
      </c>
      <c r="G100" s="129"/>
      <c r="H100" s="129"/>
      <c r="I100" s="129"/>
      <c r="J100" s="129"/>
      <c r="K100" s="129"/>
      <c r="L100" s="129"/>
      <c r="M100" s="129"/>
      <c r="N100" s="129"/>
      <c r="O100" s="129"/>
      <c r="P100" s="130"/>
      <c r="Q100" s="140">
        <f>+$Q$26</f>
        <v>480240</v>
      </c>
      <c r="R100" s="141"/>
      <c r="S100" s="141"/>
      <c r="T100" s="141"/>
      <c r="U100" s="141"/>
      <c r="V100" s="141"/>
      <c r="W100" s="141"/>
      <c r="X100" s="141"/>
      <c r="Y100" s="141"/>
      <c r="Z100" s="141"/>
      <c r="AA100" s="141"/>
      <c r="AB100" s="141"/>
      <c r="AC100" s="141"/>
      <c r="AD100" s="141"/>
      <c r="AE100" s="142"/>
      <c r="AF100" s="121"/>
      <c r="AG100" s="122"/>
      <c r="AH100" s="122"/>
      <c r="AK100" s="22"/>
      <c r="AL100" s="162"/>
      <c r="AM100" s="162"/>
      <c r="AN100" s="162"/>
      <c r="AO100" s="162"/>
      <c r="AP100" s="162"/>
      <c r="AQ100" s="162"/>
      <c r="AR100" s="162"/>
      <c r="AS100" s="162"/>
      <c r="AT100" s="162"/>
      <c r="AU100" s="27"/>
      <c r="AV100" s="289"/>
      <c r="AW100" s="290"/>
      <c r="AX100" s="290"/>
      <c r="AY100" s="290"/>
      <c r="AZ100" s="290"/>
      <c r="BA100" s="290"/>
      <c r="BB100" s="290"/>
      <c r="BC100" s="290"/>
      <c r="BD100" s="290"/>
      <c r="BE100" s="290"/>
      <c r="BF100" s="290"/>
      <c r="BG100" s="290"/>
      <c r="BH100" s="290"/>
      <c r="BI100" s="290"/>
      <c r="BJ100" s="290"/>
      <c r="BK100" s="290"/>
      <c r="BL100" s="290"/>
      <c r="BM100" s="290"/>
      <c r="BN100" s="290"/>
      <c r="BO100" s="290"/>
      <c r="BP100" s="290"/>
      <c r="BQ100" s="291"/>
    </row>
    <row r="101" spans="2:75" ht="11.25" customHeight="1">
      <c r="B101" s="123" t="str">
        <f>+$B$27</f>
        <v>非課税</v>
      </c>
      <c r="C101" s="124"/>
      <c r="D101" s="124"/>
      <c r="E101" s="124"/>
      <c r="F101" s="127" t="s">
        <v>164</v>
      </c>
      <c r="G101" s="127"/>
      <c r="H101" s="127"/>
      <c r="I101" s="127"/>
      <c r="J101" s="127"/>
      <c r="K101" s="127"/>
      <c r="L101" s="127"/>
      <c r="M101" s="127"/>
      <c r="N101" s="127"/>
      <c r="O101" s="127"/>
      <c r="P101" s="128"/>
      <c r="Q101" s="303">
        <f>+$Q$27</f>
        <v>10000</v>
      </c>
      <c r="R101" s="304"/>
      <c r="S101" s="304"/>
      <c r="T101" s="304"/>
      <c r="U101" s="304"/>
      <c r="V101" s="304"/>
      <c r="W101" s="304"/>
      <c r="X101" s="304"/>
      <c r="Y101" s="304"/>
      <c r="Z101" s="304"/>
      <c r="AA101" s="304"/>
      <c r="AB101" s="304"/>
      <c r="AC101" s="304"/>
      <c r="AD101" s="304"/>
      <c r="AE101" s="305"/>
      <c r="AF101" s="122" t="s">
        <v>6</v>
      </c>
      <c r="AG101" s="122"/>
      <c r="AH101" s="122"/>
      <c r="AK101" s="24"/>
      <c r="AL101" s="161" t="s">
        <v>3</v>
      </c>
      <c r="AM101" s="161"/>
      <c r="AN101" s="161"/>
      <c r="AO101" s="161"/>
      <c r="AP101" s="161"/>
      <c r="AQ101" s="161"/>
      <c r="AR101" s="161"/>
      <c r="AS101" s="161"/>
      <c r="AT101" s="161"/>
      <c r="AU101" s="25"/>
      <c r="AV101" s="279">
        <f>+$AV$27</f>
        <v>0</v>
      </c>
      <c r="AW101" s="280"/>
      <c r="AX101" s="280"/>
      <c r="AY101" s="280"/>
      <c r="AZ101" s="280"/>
      <c r="BA101" s="280"/>
      <c r="BB101" s="280"/>
      <c r="BC101" s="281"/>
      <c r="BD101" s="279">
        <f>+$BD$27</f>
        <v>0</v>
      </c>
      <c r="BE101" s="280"/>
      <c r="BF101" s="280"/>
      <c r="BG101" s="280"/>
      <c r="BH101" s="280"/>
      <c r="BI101" s="280"/>
      <c r="BJ101" s="280"/>
      <c r="BK101" s="280"/>
      <c r="BL101" s="280"/>
      <c r="BM101" s="280"/>
      <c r="BN101" s="280"/>
      <c r="BO101" s="280"/>
      <c r="BP101" s="280"/>
      <c r="BQ101" s="281"/>
      <c r="BT101" s="28"/>
      <c r="BU101" s="28"/>
      <c r="BV101" s="28"/>
      <c r="BW101" s="28"/>
    </row>
    <row r="102" spans="2:75" ht="11.25" customHeight="1">
      <c r="B102" s="125" t="str">
        <f>+$B$28</f>
        <v>不課税</v>
      </c>
      <c r="C102" s="126"/>
      <c r="D102" s="126"/>
      <c r="E102" s="126"/>
      <c r="F102" s="143"/>
      <c r="G102" s="143"/>
      <c r="H102" s="143"/>
      <c r="I102" s="143"/>
      <c r="J102" s="143"/>
      <c r="K102" s="143"/>
      <c r="L102" s="143"/>
      <c r="M102" s="143"/>
      <c r="N102" s="143"/>
      <c r="O102" s="143"/>
      <c r="P102" s="144"/>
      <c r="Q102" s="306"/>
      <c r="R102" s="307"/>
      <c r="S102" s="307"/>
      <c r="T102" s="307"/>
      <c r="U102" s="307"/>
      <c r="V102" s="307"/>
      <c r="W102" s="307"/>
      <c r="X102" s="307"/>
      <c r="Y102" s="307"/>
      <c r="Z102" s="307"/>
      <c r="AA102" s="307"/>
      <c r="AB102" s="307"/>
      <c r="AC102" s="307"/>
      <c r="AD102" s="307"/>
      <c r="AE102" s="308"/>
      <c r="AF102" s="122"/>
      <c r="AG102" s="122"/>
      <c r="AH102" s="122"/>
      <c r="AK102" s="22"/>
      <c r="AL102" s="162"/>
      <c r="AM102" s="162"/>
      <c r="AN102" s="162"/>
      <c r="AO102" s="162"/>
      <c r="AP102" s="162"/>
      <c r="AQ102" s="162"/>
      <c r="AR102" s="162"/>
      <c r="AS102" s="162"/>
      <c r="AT102" s="162"/>
      <c r="AU102" s="27"/>
      <c r="AV102" s="282"/>
      <c r="AW102" s="283"/>
      <c r="AX102" s="283"/>
      <c r="AY102" s="283"/>
      <c r="AZ102" s="283"/>
      <c r="BA102" s="283"/>
      <c r="BB102" s="283"/>
      <c r="BC102" s="284"/>
      <c r="BD102" s="282"/>
      <c r="BE102" s="283"/>
      <c r="BF102" s="283"/>
      <c r="BG102" s="283"/>
      <c r="BH102" s="283"/>
      <c r="BI102" s="283"/>
      <c r="BJ102" s="283"/>
      <c r="BK102" s="283"/>
      <c r="BL102" s="283"/>
      <c r="BM102" s="283"/>
      <c r="BN102" s="283"/>
      <c r="BO102" s="283"/>
      <c r="BP102" s="283"/>
      <c r="BQ102" s="284"/>
    </row>
    <row r="103" spans="2:75" ht="11.25" customHeight="1">
      <c r="C103" s="29"/>
      <c r="D103" s="29"/>
      <c r="E103" s="29"/>
      <c r="F103" s="29"/>
      <c r="G103" s="29"/>
      <c r="H103" s="29"/>
      <c r="I103" s="29"/>
      <c r="J103" s="29"/>
      <c r="K103" s="29"/>
      <c r="L103" s="29"/>
      <c r="M103" s="29"/>
      <c r="N103" s="29"/>
      <c r="O103" s="29"/>
      <c r="Q103" s="30"/>
      <c r="R103" s="30"/>
      <c r="S103" s="30"/>
      <c r="T103" s="30"/>
      <c r="U103" s="30"/>
      <c r="V103" s="30"/>
      <c r="W103" s="30"/>
      <c r="X103" s="30"/>
      <c r="Y103" s="30"/>
      <c r="Z103" s="30"/>
      <c r="AA103" s="30"/>
      <c r="AB103" s="30"/>
      <c r="AC103" s="30"/>
      <c r="AD103" s="30"/>
      <c r="AE103" s="30"/>
      <c r="AF103" s="31"/>
      <c r="AG103" s="31"/>
      <c r="AH103" s="31"/>
    </row>
    <row r="104" spans="2:75" ht="11.25" customHeight="1">
      <c r="B104" s="160" t="s">
        <v>20</v>
      </c>
      <c r="C104" s="160"/>
      <c r="D104" s="160"/>
      <c r="E104" s="160"/>
      <c r="F104" s="160"/>
      <c r="G104" s="160"/>
      <c r="H104" s="32"/>
      <c r="I104" s="161" t="s">
        <v>24</v>
      </c>
      <c r="J104" s="161"/>
      <c r="K104" s="161"/>
      <c r="L104" s="161"/>
      <c r="M104" s="161"/>
      <c r="N104" s="161"/>
      <c r="O104" s="161"/>
      <c r="P104" s="161"/>
      <c r="Q104" s="161"/>
      <c r="R104" s="161"/>
      <c r="S104" s="161"/>
      <c r="T104" s="161"/>
      <c r="U104" s="161"/>
      <c r="V104" s="161"/>
      <c r="W104" s="161"/>
      <c r="X104" s="161"/>
      <c r="Y104" s="161"/>
      <c r="Z104" s="161"/>
      <c r="AA104" s="33"/>
      <c r="AB104" s="160" t="s">
        <v>166</v>
      </c>
      <c r="AC104" s="160"/>
      <c r="AD104" s="160"/>
      <c r="AE104" s="160" t="s">
        <v>21</v>
      </c>
      <c r="AF104" s="160"/>
      <c r="AG104" s="160"/>
      <c r="AH104" s="32"/>
      <c r="AI104" s="161" t="s">
        <v>25</v>
      </c>
      <c r="AJ104" s="161"/>
      <c r="AK104" s="161"/>
      <c r="AL104" s="161"/>
      <c r="AM104" s="161"/>
      <c r="AN104" s="60"/>
      <c r="AO104" s="32"/>
      <c r="AP104" s="161" t="s">
        <v>26</v>
      </c>
      <c r="AQ104" s="161"/>
      <c r="AR104" s="161"/>
      <c r="AS104" s="161"/>
      <c r="AT104" s="161"/>
      <c r="AU104" s="161"/>
      <c r="AV104" s="33"/>
      <c r="AW104" s="32"/>
      <c r="AX104" s="161" t="s">
        <v>167</v>
      </c>
      <c r="AY104" s="161"/>
      <c r="AZ104" s="161"/>
      <c r="BA104" s="161"/>
      <c r="BB104" s="161"/>
      <c r="BC104" s="161"/>
      <c r="BD104" s="161"/>
      <c r="BE104" s="161"/>
      <c r="BF104" s="161"/>
      <c r="BG104" s="33"/>
      <c r="BH104" s="32"/>
      <c r="BI104" s="161" t="s">
        <v>28</v>
      </c>
      <c r="BJ104" s="161"/>
      <c r="BK104" s="161"/>
      <c r="BL104" s="161"/>
      <c r="BM104" s="161"/>
      <c r="BN104" s="161"/>
      <c r="BO104" s="161"/>
      <c r="BP104" s="161"/>
      <c r="BQ104" s="33"/>
    </row>
    <row r="105" spans="2:75" ht="11.25" customHeight="1">
      <c r="B105" s="160"/>
      <c r="C105" s="160"/>
      <c r="D105" s="160"/>
      <c r="E105" s="160"/>
      <c r="F105" s="160"/>
      <c r="G105" s="160"/>
      <c r="H105" s="34"/>
      <c r="I105" s="162"/>
      <c r="J105" s="162"/>
      <c r="K105" s="162"/>
      <c r="L105" s="162"/>
      <c r="M105" s="162"/>
      <c r="N105" s="162"/>
      <c r="O105" s="162"/>
      <c r="P105" s="162"/>
      <c r="Q105" s="162"/>
      <c r="R105" s="162"/>
      <c r="S105" s="162"/>
      <c r="T105" s="162"/>
      <c r="U105" s="162"/>
      <c r="V105" s="162"/>
      <c r="W105" s="162"/>
      <c r="X105" s="162"/>
      <c r="Y105" s="162"/>
      <c r="Z105" s="162"/>
      <c r="AA105" s="35"/>
      <c r="AB105" s="160"/>
      <c r="AC105" s="160"/>
      <c r="AD105" s="160"/>
      <c r="AE105" s="160"/>
      <c r="AF105" s="160"/>
      <c r="AG105" s="160"/>
      <c r="AH105" s="34"/>
      <c r="AI105" s="162"/>
      <c r="AJ105" s="162"/>
      <c r="AK105" s="162"/>
      <c r="AL105" s="162"/>
      <c r="AM105" s="162"/>
      <c r="AN105" s="61"/>
      <c r="AO105" s="34"/>
      <c r="AP105" s="162"/>
      <c r="AQ105" s="162"/>
      <c r="AR105" s="162"/>
      <c r="AS105" s="162"/>
      <c r="AT105" s="162"/>
      <c r="AU105" s="162"/>
      <c r="AV105" s="35"/>
      <c r="AW105" s="34"/>
      <c r="AX105" s="162"/>
      <c r="AY105" s="162"/>
      <c r="AZ105" s="162"/>
      <c r="BA105" s="162"/>
      <c r="BB105" s="162"/>
      <c r="BC105" s="162"/>
      <c r="BD105" s="162"/>
      <c r="BE105" s="162"/>
      <c r="BF105" s="162"/>
      <c r="BG105" s="35"/>
      <c r="BH105" s="34"/>
      <c r="BI105" s="162"/>
      <c r="BJ105" s="162"/>
      <c r="BK105" s="162"/>
      <c r="BL105" s="162"/>
      <c r="BM105" s="162"/>
      <c r="BN105" s="162"/>
      <c r="BO105" s="162"/>
      <c r="BP105" s="162"/>
      <c r="BQ105" s="35"/>
    </row>
    <row r="106" spans="2:75" ht="11.25" customHeight="1">
      <c r="B106" s="153">
        <f>+$B$32</f>
        <v>5</v>
      </c>
      <c r="C106" s="154"/>
      <c r="D106" s="155"/>
      <c r="E106" s="171">
        <f>+$E$32</f>
        <v>8</v>
      </c>
      <c r="F106" s="171"/>
      <c r="G106" s="171"/>
      <c r="H106" s="172" t="str">
        <f>H32</f>
        <v>生コンクリート</v>
      </c>
      <c r="I106" s="172"/>
      <c r="J106" s="172"/>
      <c r="K106" s="172"/>
      <c r="L106" s="172"/>
      <c r="M106" s="172"/>
      <c r="N106" s="172"/>
      <c r="O106" s="172"/>
      <c r="P106" s="172"/>
      <c r="Q106" s="172"/>
      <c r="R106" s="172"/>
      <c r="S106" s="172"/>
      <c r="T106" s="172"/>
      <c r="U106" s="172"/>
      <c r="V106" s="172"/>
      <c r="W106" s="172"/>
      <c r="X106" s="172"/>
      <c r="Y106" s="172"/>
      <c r="Z106" s="172"/>
      <c r="AA106" s="172"/>
      <c r="AB106" s="159">
        <f>+$AB$32</f>
        <v>0.1</v>
      </c>
      <c r="AC106" s="159"/>
      <c r="AD106" s="159"/>
      <c r="AE106" s="163" t="str">
        <f>+$AE$32</f>
        <v>ｍ3</v>
      </c>
      <c r="AF106" s="163"/>
      <c r="AG106" s="163"/>
      <c r="AH106" s="270">
        <f>+$AH$32</f>
        <v>1000</v>
      </c>
      <c r="AI106" s="271"/>
      <c r="AJ106" s="271"/>
      <c r="AK106" s="271"/>
      <c r="AL106" s="271"/>
      <c r="AM106" s="271"/>
      <c r="AN106" s="300"/>
      <c r="AO106" s="270">
        <f>+$AO$32</f>
        <v>13000</v>
      </c>
      <c r="AP106" s="271"/>
      <c r="AQ106" s="271"/>
      <c r="AR106" s="271"/>
      <c r="AS106" s="271"/>
      <c r="AT106" s="271"/>
      <c r="AU106" s="271"/>
      <c r="AV106" s="271"/>
      <c r="AW106" s="165">
        <f>+$AW$32</f>
        <v>13000000</v>
      </c>
      <c r="AX106" s="166"/>
      <c r="AY106" s="166"/>
      <c r="AZ106" s="166"/>
      <c r="BA106" s="166"/>
      <c r="BB106" s="166"/>
      <c r="BC106" s="166"/>
      <c r="BD106" s="166"/>
      <c r="BE106" s="166"/>
      <c r="BF106" s="166"/>
      <c r="BG106" s="167"/>
      <c r="BH106" s="153">
        <f>+$BH$32</f>
        <v>0</v>
      </c>
      <c r="BI106" s="154"/>
      <c r="BJ106" s="154"/>
      <c r="BK106" s="154"/>
      <c r="BL106" s="154"/>
      <c r="BM106" s="154"/>
      <c r="BN106" s="154"/>
      <c r="BO106" s="154"/>
      <c r="BP106" s="154"/>
      <c r="BQ106" s="155"/>
    </row>
    <row r="107" spans="2:75" ht="11.25" customHeight="1">
      <c r="B107" s="156"/>
      <c r="C107" s="157"/>
      <c r="D107" s="158"/>
      <c r="E107" s="171"/>
      <c r="F107" s="171"/>
      <c r="G107" s="171"/>
      <c r="H107" s="172"/>
      <c r="I107" s="172"/>
      <c r="J107" s="172"/>
      <c r="K107" s="172"/>
      <c r="L107" s="172"/>
      <c r="M107" s="172"/>
      <c r="N107" s="172"/>
      <c r="O107" s="172"/>
      <c r="P107" s="172"/>
      <c r="Q107" s="172"/>
      <c r="R107" s="172"/>
      <c r="S107" s="172"/>
      <c r="T107" s="172"/>
      <c r="U107" s="172"/>
      <c r="V107" s="172"/>
      <c r="W107" s="172"/>
      <c r="X107" s="172"/>
      <c r="Y107" s="172"/>
      <c r="Z107" s="172"/>
      <c r="AA107" s="172"/>
      <c r="AB107" s="159"/>
      <c r="AC107" s="159"/>
      <c r="AD107" s="159"/>
      <c r="AE107" s="164"/>
      <c r="AF107" s="164"/>
      <c r="AG107" s="164"/>
      <c r="AH107" s="272"/>
      <c r="AI107" s="273"/>
      <c r="AJ107" s="273"/>
      <c r="AK107" s="273"/>
      <c r="AL107" s="273"/>
      <c r="AM107" s="273"/>
      <c r="AN107" s="301"/>
      <c r="AO107" s="272"/>
      <c r="AP107" s="273"/>
      <c r="AQ107" s="273"/>
      <c r="AR107" s="273"/>
      <c r="AS107" s="273"/>
      <c r="AT107" s="273"/>
      <c r="AU107" s="273"/>
      <c r="AV107" s="273"/>
      <c r="AW107" s="168"/>
      <c r="AX107" s="169"/>
      <c r="AY107" s="169"/>
      <c r="AZ107" s="169"/>
      <c r="BA107" s="169"/>
      <c r="BB107" s="169"/>
      <c r="BC107" s="169"/>
      <c r="BD107" s="169"/>
      <c r="BE107" s="169"/>
      <c r="BF107" s="169"/>
      <c r="BG107" s="170"/>
      <c r="BH107" s="156"/>
      <c r="BI107" s="157"/>
      <c r="BJ107" s="157"/>
      <c r="BK107" s="157"/>
      <c r="BL107" s="157"/>
      <c r="BM107" s="157"/>
      <c r="BN107" s="157"/>
      <c r="BO107" s="157"/>
      <c r="BP107" s="157"/>
      <c r="BQ107" s="158"/>
    </row>
    <row r="108" spans="2:75" ht="11.25" customHeight="1">
      <c r="B108" s="153">
        <f>+$B$34</f>
        <v>5</v>
      </c>
      <c r="C108" s="154"/>
      <c r="D108" s="155"/>
      <c r="E108" s="171">
        <f>+$E$34</f>
        <v>10</v>
      </c>
      <c r="F108" s="171"/>
      <c r="G108" s="171"/>
      <c r="H108" s="172" t="str">
        <f>+$H$34</f>
        <v>生コンクリート（旧契約分）</v>
      </c>
      <c r="I108" s="172"/>
      <c r="J108" s="172"/>
      <c r="K108" s="172"/>
      <c r="L108" s="172"/>
      <c r="M108" s="172"/>
      <c r="N108" s="172"/>
      <c r="O108" s="172"/>
      <c r="P108" s="172"/>
      <c r="Q108" s="172"/>
      <c r="R108" s="172"/>
      <c r="S108" s="172"/>
      <c r="T108" s="172"/>
      <c r="U108" s="172"/>
      <c r="V108" s="172"/>
      <c r="W108" s="172"/>
      <c r="X108" s="172"/>
      <c r="Y108" s="172"/>
      <c r="Z108" s="172"/>
      <c r="AA108" s="172"/>
      <c r="AB108" s="159">
        <f>+$AB$34</f>
        <v>0.08</v>
      </c>
      <c r="AC108" s="159"/>
      <c r="AD108" s="159"/>
      <c r="AE108" s="163" t="str">
        <f>+$AE$34</f>
        <v>ｍ3</v>
      </c>
      <c r="AF108" s="163"/>
      <c r="AG108" s="163"/>
      <c r="AH108" s="270">
        <f>+$AH$34</f>
        <v>500</v>
      </c>
      <c r="AI108" s="271"/>
      <c r="AJ108" s="271"/>
      <c r="AK108" s="271"/>
      <c r="AL108" s="271"/>
      <c r="AM108" s="271"/>
      <c r="AN108" s="300"/>
      <c r="AO108" s="270">
        <f>+$AO$34</f>
        <v>12000</v>
      </c>
      <c r="AP108" s="271"/>
      <c r="AQ108" s="271"/>
      <c r="AR108" s="271"/>
      <c r="AS108" s="271"/>
      <c r="AT108" s="271"/>
      <c r="AU108" s="271"/>
      <c r="AV108" s="271"/>
      <c r="AW108" s="165">
        <f>+$AW$34</f>
        <v>6000000</v>
      </c>
      <c r="AX108" s="166"/>
      <c r="AY108" s="166"/>
      <c r="AZ108" s="166"/>
      <c r="BA108" s="166"/>
      <c r="BB108" s="166"/>
      <c r="BC108" s="166"/>
      <c r="BD108" s="166"/>
      <c r="BE108" s="166"/>
      <c r="BF108" s="166"/>
      <c r="BG108" s="167"/>
      <c r="BH108" s="153">
        <f>+$BH$34</f>
        <v>0</v>
      </c>
      <c r="BI108" s="154"/>
      <c r="BJ108" s="154"/>
      <c r="BK108" s="154"/>
      <c r="BL108" s="154"/>
      <c r="BM108" s="154"/>
      <c r="BN108" s="154"/>
      <c r="BO108" s="154"/>
      <c r="BP108" s="154"/>
      <c r="BQ108" s="155"/>
    </row>
    <row r="109" spans="2:75" ht="11.25" customHeight="1">
      <c r="B109" s="156"/>
      <c r="C109" s="157"/>
      <c r="D109" s="158"/>
      <c r="E109" s="171"/>
      <c r="F109" s="171"/>
      <c r="G109" s="171"/>
      <c r="H109" s="172"/>
      <c r="I109" s="172"/>
      <c r="J109" s="172"/>
      <c r="K109" s="172"/>
      <c r="L109" s="172"/>
      <c r="M109" s="172"/>
      <c r="N109" s="172"/>
      <c r="O109" s="172"/>
      <c r="P109" s="172"/>
      <c r="Q109" s="172"/>
      <c r="R109" s="172"/>
      <c r="S109" s="172"/>
      <c r="T109" s="172"/>
      <c r="U109" s="172"/>
      <c r="V109" s="172"/>
      <c r="W109" s="172"/>
      <c r="X109" s="172"/>
      <c r="Y109" s="172"/>
      <c r="Z109" s="172"/>
      <c r="AA109" s="172"/>
      <c r="AB109" s="159"/>
      <c r="AC109" s="159"/>
      <c r="AD109" s="159"/>
      <c r="AE109" s="164"/>
      <c r="AF109" s="164"/>
      <c r="AG109" s="164"/>
      <c r="AH109" s="272"/>
      <c r="AI109" s="273"/>
      <c r="AJ109" s="273"/>
      <c r="AK109" s="273"/>
      <c r="AL109" s="273"/>
      <c r="AM109" s="273"/>
      <c r="AN109" s="301"/>
      <c r="AO109" s="272"/>
      <c r="AP109" s="273"/>
      <c r="AQ109" s="273"/>
      <c r="AR109" s="273"/>
      <c r="AS109" s="273"/>
      <c r="AT109" s="273"/>
      <c r="AU109" s="273"/>
      <c r="AV109" s="273"/>
      <c r="AW109" s="168"/>
      <c r="AX109" s="169"/>
      <c r="AY109" s="169"/>
      <c r="AZ109" s="169"/>
      <c r="BA109" s="169"/>
      <c r="BB109" s="169"/>
      <c r="BC109" s="169"/>
      <c r="BD109" s="169"/>
      <c r="BE109" s="169"/>
      <c r="BF109" s="169"/>
      <c r="BG109" s="170"/>
      <c r="BH109" s="156"/>
      <c r="BI109" s="157"/>
      <c r="BJ109" s="157"/>
      <c r="BK109" s="157"/>
      <c r="BL109" s="157"/>
      <c r="BM109" s="157"/>
      <c r="BN109" s="157"/>
      <c r="BO109" s="157"/>
      <c r="BP109" s="157"/>
      <c r="BQ109" s="158"/>
    </row>
    <row r="110" spans="2:75" ht="11.25" customHeight="1">
      <c r="B110" s="153">
        <f>+$B$36</f>
        <v>5</v>
      </c>
      <c r="C110" s="154"/>
      <c r="D110" s="155"/>
      <c r="E110" s="171">
        <f>+$E$36</f>
        <v>10</v>
      </c>
      <c r="F110" s="171"/>
      <c r="G110" s="171"/>
      <c r="H110" s="172" t="str">
        <f>+$H$36</f>
        <v>塩飴</v>
      </c>
      <c r="I110" s="172"/>
      <c r="J110" s="172"/>
      <c r="K110" s="172"/>
      <c r="L110" s="172"/>
      <c r="M110" s="172"/>
      <c r="N110" s="172"/>
      <c r="O110" s="172"/>
      <c r="P110" s="172"/>
      <c r="Q110" s="172"/>
      <c r="R110" s="172"/>
      <c r="S110" s="172"/>
      <c r="T110" s="172"/>
      <c r="U110" s="172"/>
      <c r="V110" s="172"/>
      <c r="W110" s="172"/>
      <c r="X110" s="172"/>
      <c r="Y110" s="172"/>
      <c r="Z110" s="172"/>
      <c r="AA110" s="172"/>
      <c r="AB110" s="171" t="str">
        <f>+$AB$36</f>
        <v>軽8％</v>
      </c>
      <c r="AC110" s="171"/>
      <c r="AD110" s="171"/>
      <c r="AE110" s="163" t="str">
        <f>+$AE$36</f>
        <v>袋</v>
      </c>
      <c r="AF110" s="163"/>
      <c r="AG110" s="163"/>
      <c r="AH110" s="270">
        <f>+$AH$36</f>
        <v>10</v>
      </c>
      <c r="AI110" s="271"/>
      <c r="AJ110" s="271"/>
      <c r="AK110" s="271"/>
      <c r="AL110" s="271"/>
      <c r="AM110" s="271"/>
      <c r="AN110" s="300"/>
      <c r="AO110" s="270">
        <f>+$AO$36</f>
        <v>300</v>
      </c>
      <c r="AP110" s="271"/>
      <c r="AQ110" s="271"/>
      <c r="AR110" s="271"/>
      <c r="AS110" s="271"/>
      <c r="AT110" s="271"/>
      <c r="AU110" s="271"/>
      <c r="AV110" s="271"/>
      <c r="AW110" s="165">
        <f>+$AW$36</f>
        <v>3000</v>
      </c>
      <c r="AX110" s="166"/>
      <c r="AY110" s="166"/>
      <c r="AZ110" s="166"/>
      <c r="BA110" s="166"/>
      <c r="BB110" s="166"/>
      <c r="BC110" s="166"/>
      <c r="BD110" s="166"/>
      <c r="BE110" s="166"/>
      <c r="BF110" s="166"/>
      <c r="BG110" s="167"/>
      <c r="BH110" s="153">
        <f>+$BH$36</f>
        <v>0</v>
      </c>
      <c r="BI110" s="154"/>
      <c r="BJ110" s="154"/>
      <c r="BK110" s="154"/>
      <c r="BL110" s="154"/>
      <c r="BM110" s="154"/>
      <c r="BN110" s="154"/>
      <c r="BO110" s="154"/>
      <c r="BP110" s="154"/>
      <c r="BQ110" s="155"/>
    </row>
    <row r="111" spans="2:75" ht="11.25" customHeight="1">
      <c r="B111" s="156"/>
      <c r="C111" s="157"/>
      <c r="D111" s="158"/>
      <c r="E111" s="171"/>
      <c r="F111" s="171"/>
      <c r="G111" s="171"/>
      <c r="H111" s="172"/>
      <c r="I111" s="172"/>
      <c r="J111" s="172"/>
      <c r="K111" s="172"/>
      <c r="L111" s="172"/>
      <c r="M111" s="172"/>
      <c r="N111" s="172"/>
      <c r="O111" s="172"/>
      <c r="P111" s="172"/>
      <c r="Q111" s="172"/>
      <c r="R111" s="172"/>
      <c r="S111" s="172"/>
      <c r="T111" s="172"/>
      <c r="U111" s="172"/>
      <c r="V111" s="172"/>
      <c r="W111" s="172"/>
      <c r="X111" s="172"/>
      <c r="Y111" s="172"/>
      <c r="Z111" s="172"/>
      <c r="AA111" s="172"/>
      <c r="AB111" s="171"/>
      <c r="AC111" s="171"/>
      <c r="AD111" s="171"/>
      <c r="AE111" s="164"/>
      <c r="AF111" s="164"/>
      <c r="AG111" s="164"/>
      <c r="AH111" s="272"/>
      <c r="AI111" s="273"/>
      <c r="AJ111" s="273"/>
      <c r="AK111" s="273"/>
      <c r="AL111" s="273"/>
      <c r="AM111" s="273"/>
      <c r="AN111" s="301"/>
      <c r="AO111" s="272"/>
      <c r="AP111" s="273"/>
      <c r="AQ111" s="273"/>
      <c r="AR111" s="273"/>
      <c r="AS111" s="273"/>
      <c r="AT111" s="273"/>
      <c r="AU111" s="273"/>
      <c r="AV111" s="273"/>
      <c r="AW111" s="168"/>
      <c r="AX111" s="169"/>
      <c r="AY111" s="169"/>
      <c r="AZ111" s="169"/>
      <c r="BA111" s="169"/>
      <c r="BB111" s="169"/>
      <c r="BC111" s="169"/>
      <c r="BD111" s="169"/>
      <c r="BE111" s="169"/>
      <c r="BF111" s="169"/>
      <c r="BG111" s="170"/>
      <c r="BH111" s="156"/>
      <c r="BI111" s="157"/>
      <c r="BJ111" s="157"/>
      <c r="BK111" s="157"/>
      <c r="BL111" s="157"/>
      <c r="BM111" s="157"/>
      <c r="BN111" s="157"/>
      <c r="BO111" s="157"/>
      <c r="BP111" s="157"/>
      <c r="BQ111" s="158"/>
    </row>
    <row r="112" spans="2:75" ht="11.25" customHeight="1">
      <c r="B112" s="153">
        <f>+$B$38</f>
        <v>5</v>
      </c>
      <c r="C112" s="154"/>
      <c r="D112" s="155"/>
      <c r="E112" s="171">
        <f>+$E$38</f>
        <v>10</v>
      </c>
      <c r="F112" s="171"/>
      <c r="G112" s="171"/>
      <c r="H112" s="172" t="str">
        <f>+$H$38</f>
        <v>印紙代</v>
      </c>
      <c r="I112" s="172"/>
      <c r="J112" s="172"/>
      <c r="K112" s="172"/>
      <c r="L112" s="172"/>
      <c r="M112" s="172"/>
      <c r="N112" s="172"/>
      <c r="O112" s="172"/>
      <c r="P112" s="172"/>
      <c r="Q112" s="172"/>
      <c r="R112" s="172"/>
      <c r="S112" s="172"/>
      <c r="T112" s="172"/>
      <c r="U112" s="172"/>
      <c r="V112" s="172"/>
      <c r="W112" s="172"/>
      <c r="X112" s="172"/>
      <c r="Y112" s="172"/>
      <c r="Z112" s="172"/>
      <c r="AA112" s="172"/>
      <c r="AB112" s="171" t="str">
        <f>+$AB$38</f>
        <v>非・不</v>
      </c>
      <c r="AC112" s="171"/>
      <c r="AD112" s="171"/>
      <c r="AE112" s="163" t="str">
        <f>+$AE$38</f>
        <v>式</v>
      </c>
      <c r="AF112" s="163"/>
      <c r="AG112" s="163"/>
      <c r="AH112" s="270">
        <f>+$AH$38</f>
        <v>1</v>
      </c>
      <c r="AI112" s="271"/>
      <c r="AJ112" s="271"/>
      <c r="AK112" s="271"/>
      <c r="AL112" s="271"/>
      <c r="AM112" s="271"/>
      <c r="AN112" s="300"/>
      <c r="AO112" s="270">
        <f>+$AO$38</f>
        <v>10000</v>
      </c>
      <c r="AP112" s="271"/>
      <c r="AQ112" s="271"/>
      <c r="AR112" s="271"/>
      <c r="AS112" s="271"/>
      <c r="AT112" s="271"/>
      <c r="AU112" s="271"/>
      <c r="AV112" s="271"/>
      <c r="AW112" s="165">
        <f>+$AW$38</f>
        <v>10000</v>
      </c>
      <c r="AX112" s="166"/>
      <c r="AY112" s="166"/>
      <c r="AZ112" s="166"/>
      <c r="BA112" s="166"/>
      <c r="BB112" s="166"/>
      <c r="BC112" s="166"/>
      <c r="BD112" s="166"/>
      <c r="BE112" s="166"/>
      <c r="BF112" s="166"/>
      <c r="BG112" s="167"/>
      <c r="BH112" s="153">
        <f>+$BH$38</f>
        <v>0</v>
      </c>
      <c r="BI112" s="154"/>
      <c r="BJ112" s="154"/>
      <c r="BK112" s="154"/>
      <c r="BL112" s="154"/>
      <c r="BM112" s="154"/>
      <c r="BN112" s="154"/>
      <c r="BO112" s="154"/>
      <c r="BP112" s="154"/>
      <c r="BQ112" s="155"/>
    </row>
    <row r="113" spans="2:69" ht="11.25" customHeight="1">
      <c r="B113" s="156"/>
      <c r="C113" s="157"/>
      <c r="D113" s="158"/>
      <c r="E113" s="171"/>
      <c r="F113" s="171"/>
      <c r="G113" s="171"/>
      <c r="H113" s="172"/>
      <c r="I113" s="172"/>
      <c r="J113" s="172"/>
      <c r="K113" s="172"/>
      <c r="L113" s="172"/>
      <c r="M113" s="172"/>
      <c r="N113" s="172"/>
      <c r="O113" s="172"/>
      <c r="P113" s="172"/>
      <c r="Q113" s="172"/>
      <c r="R113" s="172"/>
      <c r="S113" s="172"/>
      <c r="T113" s="172"/>
      <c r="U113" s="172"/>
      <c r="V113" s="172"/>
      <c r="W113" s="172"/>
      <c r="X113" s="172"/>
      <c r="Y113" s="172"/>
      <c r="Z113" s="172"/>
      <c r="AA113" s="172"/>
      <c r="AB113" s="171"/>
      <c r="AC113" s="171"/>
      <c r="AD113" s="171"/>
      <c r="AE113" s="164"/>
      <c r="AF113" s="164"/>
      <c r="AG113" s="164"/>
      <c r="AH113" s="272"/>
      <c r="AI113" s="273"/>
      <c r="AJ113" s="273"/>
      <c r="AK113" s="273"/>
      <c r="AL113" s="273"/>
      <c r="AM113" s="273"/>
      <c r="AN113" s="301"/>
      <c r="AO113" s="272"/>
      <c r="AP113" s="273"/>
      <c r="AQ113" s="273"/>
      <c r="AR113" s="273"/>
      <c r="AS113" s="273"/>
      <c r="AT113" s="273"/>
      <c r="AU113" s="273"/>
      <c r="AV113" s="273"/>
      <c r="AW113" s="168"/>
      <c r="AX113" s="169"/>
      <c r="AY113" s="169"/>
      <c r="AZ113" s="169"/>
      <c r="BA113" s="169"/>
      <c r="BB113" s="169"/>
      <c r="BC113" s="169"/>
      <c r="BD113" s="169"/>
      <c r="BE113" s="169"/>
      <c r="BF113" s="169"/>
      <c r="BG113" s="170"/>
      <c r="BH113" s="156"/>
      <c r="BI113" s="157"/>
      <c r="BJ113" s="157"/>
      <c r="BK113" s="157"/>
      <c r="BL113" s="157"/>
      <c r="BM113" s="157"/>
      <c r="BN113" s="157"/>
      <c r="BO113" s="157"/>
      <c r="BP113" s="157"/>
      <c r="BQ113" s="158"/>
    </row>
    <row r="114" spans="2:69" ht="11.25" customHeight="1">
      <c r="B114" s="153">
        <f>+$B$40</f>
        <v>0</v>
      </c>
      <c r="C114" s="154"/>
      <c r="D114" s="155"/>
      <c r="E114" s="171">
        <f>+$E$40</f>
        <v>0</v>
      </c>
      <c r="F114" s="171"/>
      <c r="G114" s="171"/>
      <c r="H114" s="172">
        <f>+$H$40</f>
        <v>0</v>
      </c>
      <c r="I114" s="172"/>
      <c r="J114" s="172"/>
      <c r="K114" s="172"/>
      <c r="L114" s="172"/>
      <c r="M114" s="172"/>
      <c r="N114" s="172"/>
      <c r="O114" s="172"/>
      <c r="P114" s="172"/>
      <c r="Q114" s="172"/>
      <c r="R114" s="172"/>
      <c r="S114" s="172"/>
      <c r="T114" s="172"/>
      <c r="U114" s="172"/>
      <c r="V114" s="172"/>
      <c r="W114" s="172"/>
      <c r="X114" s="172"/>
      <c r="Y114" s="172"/>
      <c r="Z114" s="172"/>
      <c r="AA114" s="172"/>
      <c r="AB114" s="171">
        <f>+$AB$40</f>
        <v>0</v>
      </c>
      <c r="AC114" s="171"/>
      <c r="AD114" s="171"/>
      <c r="AE114" s="163">
        <f>+$AE$40</f>
        <v>0</v>
      </c>
      <c r="AF114" s="163"/>
      <c r="AG114" s="163"/>
      <c r="AH114" s="270">
        <f>+$AH$40</f>
        <v>0</v>
      </c>
      <c r="AI114" s="271"/>
      <c r="AJ114" s="271"/>
      <c r="AK114" s="271"/>
      <c r="AL114" s="271"/>
      <c r="AM114" s="271"/>
      <c r="AN114" s="300"/>
      <c r="AO114" s="270">
        <f>+$AO$40</f>
        <v>0</v>
      </c>
      <c r="AP114" s="271"/>
      <c r="AQ114" s="271"/>
      <c r="AR114" s="271"/>
      <c r="AS114" s="271"/>
      <c r="AT114" s="271"/>
      <c r="AU114" s="271"/>
      <c r="AV114" s="271"/>
      <c r="AW114" s="165">
        <f>+$AW$40</f>
        <v>0</v>
      </c>
      <c r="AX114" s="166"/>
      <c r="AY114" s="166"/>
      <c r="AZ114" s="166"/>
      <c r="BA114" s="166"/>
      <c r="BB114" s="166"/>
      <c r="BC114" s="166"/>
      <c r="BD114" s="166"/>
      <c r="BE114" s="166"/>
      <c r="BF114" s="166"/>
      <c r="BG114" s="167"/>
      <c r="BH114" s="153">
        <f>+$BH$40</f>
        <v>0</v>
      </c>
      <c r="BI114" s="154"/>
      <c r="BJ114" s="154"/>
      <c r="BK114" s="154"/>
      <c r="BL114" s="154"/>
      <c r="BM114" s="154"/>
      <c r="BN114" s="154"/>
      <c r="BO114" s="154"/>
      <c r="BP114" s="154"/>
      <c r="BQ114" s="155"/>
    </row>
    <row r="115" spans="2:69" ht="11.25" customHeight="1">
      <c r="B115" s="156"/>
      <c r="C115" s="157"/>
      <c r="D115" s="158"/>
      <c r="E115" s="171"/>
      <c r="F115" s="171"/>
      <c r="G115" s="171"/>
      <c r="H115" s="172"/>
      <c r="I115" s="172"/>
      <c r="J115" s="172"/>
      <c r="K115" s="172"/>
      <c r="L115" s="172"/>
      <c r="M115" s="172"/>
      <c r="N115" s="172"/>
      <c r="O115" s="172"/>
      <c r="P115" s="172"/>
      <c r="Q115" s="172"/>
      <c r="R115" s="172"/>
      <c r="S115" s="172"/>
      <c r="T115" s="172"/>
      <c r="U115" s="172"/>
      <c r="V115" s="172"/>
      <c r="W115" s="172"/>
      <c r="X115" s="172"/>
      <c r="Y115" s="172"/>
      <c r="Z115" s="172"/>
      <c r="AA115" s="172"/>
      <c r="AB115" s="171"/>
      <c r="AC115" s="171"/>
      <c r="AD115" s="171"/>
      <c r="AE115" s="164"/>
      <c r="AF115" s="164"/>
      <c r="AG115" s="164"/>
      <c r="AH115" s="272"/>
      <c r="AI115" s="273"/>
      <c r="AJ115" s="273"/>
      <c r="AK115" s="273"/>
      <c r="AL115" s="273"/>
      <c r="AM115" s="273"/>
      <c r="AN115" s="301"/>
      <c r="AO115" s="272"/>
      <c r="AP115" s="273"/>
      <c r="AQ115" s="273"/>
      <c r="AR115" s="273"/>
      <c r="AS115" s="273"/>
      <c r="AT115" s="273"/>
      <c r="AU115" s="273"/>
      <c r="AV115" s="273"/>
      <c r="AW115" s="168"/>
      <c r="AX115" s="169"/>
      <c r="AY115" s="169"/>
      <c r="AZ115" s="169"/>
      <c r="BA115" s="169"/>
      <c r="BB115" s="169"/>
      <c r="BC115" s="169"/>
      <c r="BD115" s="169"/>
      <c r="BE115" s="169"/>
      <c r="BF115" s="169"/>
      <c r="BG115" s="170"/>
      <c r="BH115" s="156"/>
      <c r="BI115" s="157"/>
      <c r="BJ115" s="157"/>
      <c r="BK115" s="157"/>
      <c r="BL115" s="157"/>
      <c r="BM115" s="157"/>
      <c r="BN115" s="157"/>
      <c r="BO115" s="157"/>
      <c r="BP115" s="157"/>
      <c r="BQ115" s="158"/>
    </row>
    <row r="116" spans="2:69" ht="11.25" customHeight="1">
      <c r="B116" s="153">
        <f>+$B$42</f>
        <v>0</v>
      </c>
      <c r="C116" s="154"/>
      <c r="D116" s="155"/>
      <c r="E116" s="171">
        <f>+$E$42</f>
        <v>0</v>
      </c>
      <c r="F116" s="171"/>
      <c r="G116" s="171"/>
      <c r="H116" s="172">
        <f>+$H$42</f>
        <v>0</v>
      </c>
      <c r="I116" s="172"/>
      <c r="J116" s="172"/>
      <c r="K116" s="172"/>
      <c r="L116" s="172"/>
      <c r="M116" s="172"/>
      <c r="N116" s="172"/>
      <c r="O116" s="172"/>
      <c r="P116" s="172"/>
      <c r="Q116" s="172"/>
      <c r="R116" s="172"/>
      <c r="S116" s="172"/>
      <c r="T116" s="172"/>
      <c r="U116" s="172"/>
      <c r="V116" s="172"/>
      <c r="W116" s="172"/>
      <c r="X116" s="172"/>
      <c r="Y116" s="172"/>
      <c r="Z116" s="172"/>
      <c r="AA116" s="172"/>
      <c r="AB116" s="171">
        <f>+$AB$42</f>
        <v>0</v>
      </c>
      <c r="AC116" s="171"/>
      <c r="AD116" s="171"/>
      <c r="AE116" s="163">
        <f>+$AE$42</f>
        <v>0</v>
      </c>
      <c r="AF116" s="163"/>
      <c r="AG116" s="163"/>
      <c r="AH116" s="270">
        <f>+$AH$42</f>
        <v>0</v>
      </c>
      <c r="AI116" s="271"/>
      <c r="AJ116" s="271"/>
      <c r="AK116" s="271"/>
      <c r="AL116" s="271"/>
      <c r="AM116" s="271"/>
      <c r="AN116" s="300"/>
      <c r="AO116" s="270">
        <f>+$AO$42</f>
        <v>0</v>
      </c>
      <c r="AP116" s="271"/>
      <c r="AQ116" s="271"/>
      <c r="AR116" s="271"/>
      <c r="AS116" s="271"/>
      <c r="AT116" s="271"/>
      <c r="AU116" s="271"/>
      <c r="AV116" s="271"/>
      <c r="AW116" s="165">
        <f>+$AW$42</f>
        <v>0</v>
      </c>
      <c r="AX116" s="166"/>
      <c r="AY116" s="166"/>
      <c r="AZ116" s="166"/>
      <c r="BA116" s="166"/>
      <c r="BB116" s="166"/>
      <c r="BC116" s="166"/>
      <c r="BD116" s="166"/>
      <c r="BE116" s="166"/>
      <c r="BF116" s="166"/>
      <c r="BG116" s="167"/>
      <c r="BH116" s="153">
        <f>+$BH$42</f>
        <v>0</v>
      </c>
      <c r="BI116" s="154"/>
      <c r="BJ116" s="154"/>
      <c r="BK116" s="154"/>
      <c r="BL116" s="154"/>
      <c r="BM116" s="154"/>
      <c r="BN116" s="154"/>
      <c r="BO116" s="154"/>
      <c r="BP116" s="154"/>
      <c r="BQ116" s="155"/>
    </row>
    <row r="117" spans="2:69" ht="11.25" customHeight="1">
      <c r="B117" s="156"/>
      <c r="C117" s="157"/>
      <c r="D117" s="158"/>
      <c r="E117" s="171"/>
      <c r="F117" s="171"/>
      <c r="G117" s="171"/>
      <c r="H117" s="172"/>
      <c r="I117" s="172"/>
      <c r="J117" s="172"/>
      <c r="K117" s="172"/>
      <c r="L117" s="172"/>
      <c r="M117" s="172"/>
      <c r="N117" s="172"/>
      <c r="O117" s="172"/>
      <c r="P117" s="172"/>
      <c r="Q117" s="172"/>
      <c r="R117" s="172"/>
      <c r="S117" s="172"/>
      <c r="T117" s="172"/>
      <c r="U117" s="172"/>
      <c r="V117" s="172"/>
      <c r="W117" s="172"/>
      <c r="X117" s="172"/>
      <c r="Y117" s="172"/>
      <c r="Z117" s="172"/>
      <c r="AA117" s="172"/>
      <c r="AB117" s="171"/>
      <c r="AC117" s="171"/>
      <c r="AD117" s="171"/>
      <c r="AE117" s="164"/>
      <c r="AF117" s="164"/>
      <c r="AG117" s="164"/>
      <c r="AH117" s="272"/>
      <c r="AI117" s="273"/>
      <c r="AJ117" s="273"/>
      <c r="AK117" s="273"/>
      <c r="AL117" s="273"/>
      <c r="AM117" s="273"/>
      <c r="AN117" s="301"/>
      <c r="AO117" s="272"/>
      <c r="AP117" s="273"/>
      <c r="AQ117" s="273"/>
      <c r="AR117" s="273"/>
      <c r="AS117" s="273"/>
      <c r="AT117" s="273"/>
      <c r="AU117" s="273"/>
      <c r="AV117" s="273"/>
      <c r="AW117" s="168"/>
      <c r="AX117" s="169"/>
      <c r="AY117" s="169"/>
      <c r="AZ117" s="169"/>
      <c r="BA117" s="169"/>
      <c r="BB117" s="169"/>
      <c r="BC117" s="169"/>
      <c r="BD117" s="169"/>
      <c r="BE117" s="169"/>
      <c r="BF117" s="169"/>
      <c r="BG117" s="170"/>
      <c r="BH117" s="156"/>
      <c r="BI117" s="157"/>
      <c r="BJ117" s="157"/>
      <c r="BK117" s="157"/>
      <c r="BL117" s="157"/>
      <c r="BM117" s="157"/>
      <c r="BN117" s="157"/>
      <c r="BO117" s="157"/>
      <c r="BP117" s="157"/>
      <c r="BQ117" s="158"/>
    </row>
    <row r="118" spans="2:69" ht="11.25" customHeight="1">
      <c r="B118" s="153">
        <f>+$B$44</f>
        <v>0</v>
      </c>
      <c r="C118" s="154"/>
      <c r="D118" s="155"/>
      <c r="E118" s="171">
        <f>+$E$44</f>
        <v>0</v>
      </c>
      <c r="F118" s="171"/>
      <c r="G118" s="171"/>
      <c r="H118" s="172">
        <f>+$H$44</f>
        <v>0</v>
      </c>
      <c r="I118" s="172"/>
      <c r="J118" s="172"/>
      <c r="K118" s="172"/>
      <c r="L118" s="172"/>
      <c r="M118" s="172"/>
      <c r="N118" s="172"/>
      <c r="O118" s="172"/>
      <c r="P118" s="172"/>
      <c r="Q118" s="172"/>
      <c r="R118" s="172"/>
      <c r="S118" s="172"/>
      <c r="T118" s="172"/>
      <c r="U118" s="172"/>
      <c r="V118" s="172"/>
      <c r="W118" s="172"/>
      <c r="X118" s="172"/>
      <c r="Y118" s="172"/>
      <c r="Z118" s="172"/>
      <c r="AA118" s="172"/>
      <c r="AB118" s="171">
        <f>+$AB$44</f>
        <v>0</v>
      </c>
      <c r="AC118" s="171"/>
      <c r="AD118" s="171"/>
      <c r="AE118" s="163">
        <f>+$AE$44</f>
        <v>0</v>
      </c>
      <c r="AF118" s="163"/>
      <c r="AG118" s="163"/>
      <c r="AH118" s="270">
        <f>+$AH$44</f>
        <v>0</v>
      </c>
      <c r="AI118" s="271"/>
      <c r="AJ118" s="271"/>
      <c r="AK118" s="271"/>
      <c r="AL118" s="271"/>
      <c r="AM118" s="271"/>
      <c r="AN118" s="300"/>
      <c r="AO118" s="270">
        <f>+$AO$44</f>
        <v>0</v>
      </c>
      <c r="AP118" s="271"/>
      <c r="AQ118" s="271"/>
      <c r="AR118" s="271"/>
      <c r="AS118" s="271"/>
      <c r="AT118" s="271"/>
      <c r="AU118" s="271"/>
      <c r="AV118" s="271"/>
      <c r="AW118" s="165">
        <f>+$AW$44</f>
        <v>0</v>
      </c>
      <c r="AX118" s="166"/>
      <c r="AY118" s="166"/>
      <c r="AZ118" s="166"/>
      <c r="BA118" s="166"/>
      <c r="BB118" s="166"/>
      <c r="BC118" s="166"/>
      <c r="BD118" s="166"/>
      <c r="BE118" s="166"/>
      <c r="BF118" s="166"/>
      <c r="BG118" s="167"/>
      <c r="BH118" s="153">
        <f>+$BH$44</f>
        <v>0</v>
      </c>
      <c r="BI118" s="154"/>
      <c r="BJ118" s="154"/>
      <c r="BK118" s="154"/>
      <c r="BL118" s="154"/>
      <c r="BM118" s="154"/>
      <c r="BN118" s="154"/>
      <c r="BO118" s="154"/>
      <c r="BP118" s="154"/>
      <c r="BQ118" s="155"/>
    </row>
    <row r="119" spans="2:69" ht="11.25" customHeight="1">
      <c r="B119" s="156"/>
      <c r="C119" s="157"/>
      <c r="D119" s="158"/>
      <c r="E119" s="171"/>
      <c r="F119" s="171"/>
      <c r="G119" s="171"/>
      <c r="H119" s="172"/>
      <c r="I119" s="172"/>
      <c r="J119" s="172"/>
      <c r="K119" s="172"/>
      <c r="L119" s="172"/>
      <c r="M119" s="172"/>
      <c r="N119" s="172"/>
      <c r="O119" s="172"/>
      <c r="P119" s="172"/>
      <c r="Q119" s="172"/>
      <c r="R119" s="172"/>
      <c r="S119" s="172"/>
      <c r="T119" s="172"/>
      <c r="U119" s="172"/>
      <c r="V119" s="172"/>
      <c r="W119" s="172"/>
      <c r="X119" s="172"/>
      <c r="Y119" s="172"/>
      <c r="Z119" s="172"/>
      <c r="AA119" s="172"/>
      <c r="AB119" s="171"/>
      <c r="AC119" s="171"/>
      <c r="AD119" s="171"/>
      <c r="AE119" s="164"/>
      <c r="AF119" s="164"/>
      <c r="AG119" s="164"/>
      <c r="AH119" s="272"/>
      <c r="AI119" s="273"/>
      <c r="AJ119" s="273"/>
      <c r="AK119" s="273"/>
      <c r="AL119" s="273"/>
      <c r="AM119" s="273"/>
      <c r="AN119" s="301"/>
      <c r="AO119" s="272"/>
      <c r="AP119" s="273"/>
      <c r="AQ119" s="273"/>
      <c r="AR119" s="273"/>
      <c r="AS119" s="273"/>
      <c r="AT119" s="273"/>
      <c r="AU119" s="273"/>
      <c r="AV119" s="273"/>
      <c r="AW119" s="168"/>
      <c r="AX119" s="169"/>
      <c r="AY119" s="169"/>
      <c r="AZ119" s="169"/>
      <c r="BA119" s="169"/>
      <c r="BB119" s="169"/>
      <c r="BC119" s="169"/>
      <c r="BD119" s="169"/>
      <c r="BE119" s="169"/>
      <c r="BF119" s="169"/>
      <c r="BG119" s="170"/>
      <c r="BH119" s="156"/>
      <c r="BI119" s="157"/>
      <c r="BJ119" s="157"/>
      <c r="BK119" s="157"/>
      <c r="BL119" s="157"/>
      <c r="BM119" s="157"/>
      <c r="BN119" s="157"/>
      <c r="BO119" s="157"/>
      <c r="BP119" s="157"/>
      <c r="BQ119" s="158"/>
    </row>
    <row r="120" spans="2:69" ht="11.25" customHeight="1">
      <c r="B120" s="153">
        <f>+$B$46</f>
        <v>0</v>
      </c>
      <c r="C120" s="154"/>
      <c r="D120" s="155"/>
      <c r="E120" s="171">
        <f>+$E$46</f>
        <v>0</v>
      </c>
      <c r="F120" s="171"/>
      <c r="G120" s="171"/>
      <c r="H120" s="172">
        <f>+$H$46</f>
        <v>0</v>
      </c>
      <c r="I120" s="172"/>
      <c r="J120" s="172"/>
      <c r="K120" s="172"/>
      <c r="L120" s="172"/>
      <c r="M120" s="172"/>
      <c r="N120" s="172"/>
      <c r="O120" s="172"/>
      <c r="P120" s="172"/>
      <c r="Q120" s="172"/>
      <c r="R120" s="172"/>
      <c r="S120" s="172"/>
      <c r="T120" s="172"/>
      <c r="U120" s="172"/>
      <c r="V120" s="172"/>
      <c r="W120" s="172"/>
      <c r="X120" s="172"/>
      <c r="Y120" s="172"/>
      <c r="Z120" s="172"/>
      <c r="AA120" s="172"/>
      <c r="AB120" s="171">
        <f>+$AB$46</f>
        <v>0</v>
      </c>
      <c r="AC120" s="171"/>
      <c r="AD120" s="171"/>
      <c r="AE120" s="163">
        <f>+$AE$46</f>
        <v>0</v>
      </c>
      <c r="AF120" s="163"/>
      <c r="AG120" s="163"/>
      <c r="AH120" s="270">
        <f>+$AH$46</f>
        <v>0</v>
      </c>
      <c r="AI120" s="271"/>
      <c r="AJ120" s="271"/>
      <c r="AK120" s="271"/>
      <c r="AL120" s="271"/>
      <c r="AM120" s="271"/>
      <c r="AN120" s="300"/>
      <c r="AO120" s="270">
        <f>+$AO$46</f>
        <v>0</v>
      </c>
      <c r="AP120" s="271"/>
      <c r="AQ120" s="271"/>
      <c r="AR120" s="271"/>
      <c r="AS120" s="271"/>
      <c r="AT120" s="271"/>
      <c r="AU120" s="271"/>
      <c r="AV120" s="271"/>
      <c r="AW120" s="165">
        <f>+$AW$46</f>
        <v>0</v>
      </c>
      <c r="AX120" s="166"/>
      <c r="AY120" s="166"/>
      <c r="AZ120" s="166"/>
      <c r="BA120" s="166"/>
      <c r="BB120" s="166"/>
      <c r="BC120" s="166"/>
      <c r="BD120" s="166"/>
      <c r="BE120" s="166"/>
      <c r="BF120" s="166"/>
      <c r="BG120" s="167"/>
      <c r="BH120" s="153">
        <f>+$BH$46</f>
        <v>0</v>
      </c>
      <c r="BI120" s="154"/>
      <c r="BJ120" s="154"/>
      <c r="BK120" s="154"/>
      <c r="BL120" s="154"/>
      <c r="BM120" s="154"/>
      <c r="BN120" s="154"/>
      <c r="BO120" s="154"/>
      <c r="BP120" s="154"/>
      <c r="BQ120" s="155"/>
    </row>
    <row r="121" spans="2:69" ht="11.25" customHeight="1">
      <c r="B121" s="156"/>
      <c r="C121" s="157"/>
      <c r="D121" s="158"/>
      <c r="E121" s="171"/>
      <c r="F121" s="171"/>
      <c r="G121" s="171"/>
      <c r="H121" s="172"/>
      <c r="I121" s="172"/>
      <c r="J121" s="172"/>
      <c r="K121" s="172"/>
      <c r="L121" s="172"/>
      <c r="M121" s="172"/>
      <c r="N121" s="172"/>
      <c r="O121" s="172"/>
      <c r="P121" s="172"/>
      <c r="Q121" s="172"/>
      <c r="R121" s="172"/>
      <c r="S121" s="172"/>
      <c r="T121" s="172"/>
      <c r="U121" s="172"/>
      <c r="V121" s="172"/>
      <c r="W121" s="172"/>
      <c r="X121" s="172"/>
      <c r="Y121" s="172"/>
      <c r="Z121" s="172"/>
      <c r="AA121" s="172"/>
      <c r="AB121" s="171"/>
      <c r="AC121" s="171"/>
      <c r="AD121" s="171"/>
      <c r="AE121" s="164"/>
      <c r="AF121" s="164"/>
      <c r="AG121" s="164"/>
      <c r="AH121" s="272"/>
      <c r="AI121" s="273"/>
      <c r="AJ121" s="273"/>
      <c r="AK121" s="273"/>
      <c r="AL121" s="273"/>
      <c r="AM121" s="273"/>
      <c r="AN121" s="301"/>
      <c r="AO121" s="272"/>
      <c r="AP121" s="273"/>
      <c r="AQ121" s="273"/>
      <c r="AR121" s="273"/>
      <c r="AS121" s="273"/>
      <c r="AT121" s="273"/>
      <c r="AU121" s="273"/>
      <c r="AV121" s="273"/>
      <c r="AW121" s="168"/>
      <c r="AX121" s="169"/>
      <c r="AY121" s="169"/>
      <c r="AZ121" s="169"/>
      <c r="BA121" s="169"/>
      <c r="BB121" s="169"/>
      <c r="BC121" s="169"/>
      <c r="BD121" s="169"/>
      <c r="BE121" s="169"/>
      <c r="BF121" s="169"/>
      <c r="BG121" s="170"/>
      <c r="BH121" s="156"/>
      <c r="BI121" s="157"/>
      <c r="BJ121" s="157"/>
      <c r="BK121" s="157"/>
      <c r="BL121" s="157"/>
      <c r="BM121" s="157"/>
      <c r="BN121" s="157"/>
      <c r="BO121" s="157"/>
      <c r="BP121" s="157"/>
      <c r="BQ121" s="158"/>
    </row>
    <row r="122" spans="2:69" ht="11.25" customHeight="1">
      <c r="B122" s="153">
        <f>+$B$48</f>
        <v>0</v>
      </c>
      <c r="C122" s="154"/>
      <c r="D122" s="155"/>
      <c r="E122" s="171">
        <f>+$E$48</f>
        <v>0</v>
      </c>
      <c r="F122" s="171"/>
      <c r="G122" s="171"/>
      <c r="H122" s="172">
        <f>+$H$48</f>
        <v>0</v>
      </c>
      <c r="I122" s="172"/>
      <c r="J122" s="172"/>
      <c r="K122" s="172"/>
      <c r="L122" s="172"/>
      <c r="M122" s="172"/>
      <c r="N122" s="172"/>
      <c r="O122" s="172"/>
      <c r="P122" s="172"/>
      <c r="Q122" s="172"/>
      <c r="R122" s="172"/>
      <c r="S122" s="172"/>
      <c r="T122" s="172"/>
      <c r="U122" s="172"/>
      <c r="V122" s="172"/>
      <c r="W122" s="172"/>
      <c r="X122" s="172"/>
      <c r="Y122" s="172"/>
      <c r="Z122" s="172"/>
      <c r="AA122" s="172"/>
      <c r="AB122" s="171">
        <f>+$AB$48</f>
        <v>0</v>
      </c>
      <c r="AC122" s="171"/>
      <c r="AD122" s="171"/>
      <c r="AE122" s="163">
        <f>+$AE$48</f>
        <v>0</v>
      </c>
      <c r="AF122" s="163"/>
      <c r="AG122" s="163"/>
      <c r="AH122" s="270">
        <f>+$AH$48</f>
        <v>0</v>
      </c>
      <c r="AI122" s="271"/>
      <c r="AJ122" s="271"/>
      <c r="AK122" s="271"/>
      <c r="AL122" s="271"/>
      <c r="AM122" s="271"/>
      <c r="AN122" s="300"/>
      <c r="AO122" s="270">
        <f>+$AO$48</f>
        <v>0</v>
      </c>
      <c r="AP122" s="271"/>
      <c r="AQ122" s="271"/>
      <c r="AR122" s="271"/>
      <c r="AS122" s="271"/>
      <c r="AT122" s="271"/>
      <c r="AU122" s="271"/>
      <c r="AV122" s="271"/>
      <c r="AW122" s="165">
        <f>+$AW$48</f>
        <v>0</v>
      </c>
      <c r="AX122" s="166"/>
      <c r="AY122" s="166"/>
      <c r="AZ122" s="166"/>
      <c r="BA122" s="166"/>
      <c r="BB122" s="166"/>
      <c r="BC122" s="166"/>
      <c r="BD122" s="166"/>
      <c r="BE122" s="166"/>
      <c r="BF122" s="166"/>
      <c r="BG122" s="167"/>
      <c r="BH122" s="153">
        <f>+$BH$48</f>
        <v>0</v>
      </c>
      <c r="BI122" s="154"/>
      <c r="BJ122" s="154"/>
      <c r="BK122" s="154"/>
      <c r="BL122" s="154"/>
      <c r="BM122" s="154"/>
      <c r="BN122" s="154"/>
      <c r="BO122" s="154"/>
      <c r="BP122" s="154"/>
      <c r="BQ122" s="155"/>
    </row>
    <row r="123" spans="2:69" ht="11.25" customHeight="1">
      <c r="B123" s="156"/>
      <c r="C123" s="157"/>
      <c r="D123" s="158"/>
      <c r="E123" s="171"/>
      <c r="F123" s="171"/>
      <c r="G123" s="171"/>
      <c r="H123" s="172"/>
      <c r="I123" s="172"/>
      <c r="J123" s="172"/>
      <c r="K123" s="172"/>
      <c r="L123" s="172"/>
      <c r="M123" s="172"/>
      <c r="N123" s="172"/>
      <c r="O123" s="172"/>
      <c r="P123" s="172"/>
      <c r="Q123" s="172"/>
      <c r="R123" s="172"/>
      <c r="S123" s="172"/>
      <c r="T123" s="172"/>
      <c r="U123" s="172"/>
      <c r="V123" s="172"/>
      <c r="W123" s="172"/>
      <c r="X123" s="172"/>
      <c r="Y123" s="172"/>
      <c r="Z123" s="172"/>
      <c r="AA123" s="172"/>
      <c r="AB123" s="171"/>
      <c r="AC123" s="171"/>
      <c r="AD123" s="171"/>
      <c r="AE123" s="164"/>
      <c r="AF123" s="164"/>
      <c r="AG123" s="164"/>
      <c r="AH123" s="272"/>
      <c r="AI123" s="273"/>
      <c r="AJ123" s="273"/>
      <c r="AK123" s="273"/>
      <c r="AL123" s="273"/>
      <c r="AM123" s="273"/>
      <c r="AN123" s="301"/>
      <c r="AO123" s="272"/>
      <c r="AP123" s="273"/>
      <c r="AQ123" s="273"/>
      <c r="AR123" s="273"/>
      <c r="AS123" s="273"/>
      <c r="AT123" s="273"/>
      <c r="AU123" s="273"/>
      <c r="AV123" s="273"/>
      <c r="AW123" s="168"/>
      <c r="AX123" s="169"/>
      <c r="AY123" s="169"/>
      <c r="AZ123" s="169"/>
      <c r="BA123" s="169"/>
      <c r="BB123" s="169"/>
      <c r="BC123" s="169"/>
      <c r="BD123" s="169"/>
      <c r="BE123" s="169"/>
      <c r="BF123" s="169"/>
      <c r="BG123" s="170"/>
      <c r="BH123" s="156"/>
      <c r="BI123" s="157"/>
      <c r="BJ123" s="157"/>
      <c r="BK123" s="157"/>
      <c r="BL123" s="157"/>
      <c r="BM123" s="157"/>
      <c r="BN123" s="157"/>
      <c r="BO123" s="157"/>
      <c r="BP123" s="157"/>
      <c r="BQ123" s="158"/>
    </row>
    <row r="124" spans="2:69" ht="11.25" customHeight="1">
      <c r="B124" s="153">
        <f>+$B$50</f>
        <v>0</v>
      </c>
      <c r="C124" s="154"/>
      <c r="D124" s="155"/>
      <c r="E124" s="171">
        <f>+$E$50</f>
        <v>0</v>
      </c>
      <c r="F124" s="171"/>
      <c r="G124" s="171"/>
      <c r="H124" s="172">
        <f>+$H$50</f>
        <v>0</v>
      </c>
      <c r="I124" s="172"/>
      <c r="J124" s="172"/>
      <c r="K124" s="172"/>
      <c r="L124" s="172"/>
      <c r="M124" s="172"/>
      <c r="N124" s="172"/>
      <c r="O124" s="172"/>
      <c r="P124" s="172"/>
      <c r="Q124" s="172"/>
      <c r="R124" s="172"/>
      <c r="S124" s="172"/>
      <c r="T124" s="172"/>
      <c r="U124" s="172"/>
      <c r="V124" s="172"/>
      <c r="W124" s="172"/>
      <c r="X124" s="172"/>
      <c r="Y124" s="172"/>
      <c r="Z124" s="172"/>
      <c r="AA124" s="172"/>
      <c r="AB124" s="171">
        <f>+$AB$50</f>
        <v>0</v>
      </c>
      <c r="AC124" s="171"/>
      <c r="AD124" s="171"/>
      <c r="AE124" s="163">
        <f>+$AE$50</f>
        <v>0</v>
      </c>
      <c r="AF124" s="163"/>
      <c r="AG124" s="163"/>
      <c r="AH124" s="270">
        <f>+$AH$50</f>
        <v>0</v>
      </c>
      <c r="AI124" s="271"/>
      <c r="AJ124" s="271"/>
      <c r="AK124" s="271"/>
      <c r="AL124" s="271"/>
      <c r="AM124" s="271"/>
      <c r="AN124" s="300"/>
      <c r="AO124" s="270">
        <f>+$AO$50</f>
        <v>0</v>
      </c>
      <c r="AP124" s="271"/>
      <c r="AQ124" s="271"/>
      <c r="AR124" s="271"/>
      <c r="AS124" s="271"/>
      <c r="AT124" s="271"/>
      <c r="AU124" s="271"/>
      <c r="AV124" s="271"/>
      <c r="AW124" s="165">
        <f>+$AW$50</f>
        <v>0</v>
      </c>
      <c r="AX124" s="166"/>
      <c r="AY124" s="166"/>
      <c r="AZ124" s="166"/>
      <c r="BA124" s="166"/>
      <c r="BB124" s="166"/>
      <c r="BC124" s="166"/>
      <c r="BD124" s="166"/>
      <c r="BE124" s="166"/>
      <c r="BF124" s="166"/>
      <c r="BG124" s="167"/>
      <c r="BH124" s="153">
        <f>+$BH$50</f>
        <v>0</v>
      </c>
      <c r="BI124" s="154"/>
      <c r="BJ124" s="154"/>
      <c r="BK124" s="154"/>
      <c r="BL124" s="154"/>
      <c r="BM124" s="154"/>
      <c r="BN124" s="154"/>
      <c r="BO124" s="154"/>
      <c r="BP124" s="154"/>
      <c r="BQ124" s="155"/>
    </row>
    <row r="125" spans="2:69" ht="11.25" customHeight="1">
      <c r="B125" s="156"/>
      <c r="C125" s="157"/>
      <c r="D125" s="158"/>
      <c r="E125" s="171"/>
      <c r="F125" s="171"/>
      <c r="G125" s="171"/>
      <c r="H125" s="172"/>
      <c r="I125" s="172"/>
      <c r="J125" s="172"/>
      <c r="K125" s="172"/>
      <c r="L125" s="172"/>
      <c r="M125" s="172"/>
      <c r="N125" s="172"/>
      <c r="O125" s="172"/>
      <c r="P125" s="172"/>
      <c r="Q125" s="172"/>
      <c r="R125" s="172"/>
      <c r="S125" s="172"/>
      <c r="T125" s="172"/>
      <c r="U125" s="172"/>
      <c r="V125" s="172"/>
      <c r="W125" s="172"/>
      <c r="X125" s="172"/>
      <c r="Y125" s="172"/>
      <c r="Z125" s="172"/>
      <c r="AA125" s="172"/>
      <c r="AB125" s="171"/>
      <c r="AC125" s="171"/>
      <c r="AD125" s="171"/>
      <c r="AE125" s="164"/>
      <c r="AF125" s="164"/>
      <c r="AG125" s="164"/>
      <c r="AH125" s="272"/>
      <c r="AI125" s="273"/>
      <c r="AJ125" s="273"/>
      <c r="AK125" s="273"/>
      <c r="AL125" s="273"/>
      <c r="AM125" s="273"/>
      <c r="AN125" s="301"/>
      <c r="AO125" s="272"/>
      <c r="AP125" s="273"/>
      <c r="AQ125" s="273"/>
      <c r="AR125" s="273"/>
      <c r="AS125" s="273"/>
      <c r="AT125" s="273"/>
      <c r="AU125" s="273"/>
      <c r="AV125" s="273"/>
      <c r="AW125" s="168"/>
      <c r="AX125" s="169"/>
      <c r="AY125" s="169"/>
      <c r="AZ125" s="169"/>
      <c r="BA125" s="169"/>
      <c r="BB125" s="169"/>
      <c r="BC125" s="169"/>
      <c r="BD125" s="169"/>
      <c r="BE125" s="169"/>
      <c r="BF125" s="169"/>
      <c r="BG125" s="170"/>
      <c r="BH125" s="156"/>
      <c r="BI125" s="157"/>
      <c r="BJ125" s="157"/>
      <c r="BK125" s="157"/>
      <c r="BL125" s="157"/>
      <c r="BM125" s="157"/>
      <c r="BN125" s="157"/>
      <c r="BO125" s="157"/>
      <c r="BP125" s="157"/>
      <c r="BQ125" s="158"/>
    </row>
    <row r="126" spans="2:69" ht="11.25" customHeight="1">
      <c r="B126" s="153">
        <f>+$B$52</f>
        <v>0</v>
      </c>
      <c r="C126" s="154"/>
      <c r="D126" s="155"/>
      <c r="E126" s="171">
        <f>+$E$52</f>
        <v>0</v>
      </c>
      <c r="F126" s="171"/>
      <c r="G126" s="171"/>
      <c r="H126" s="172">
        <f>+$H$52</f>
        <v>0</v>
      </c>
      <c r="I126" s="172"/>
      <c r="J126" s="172"/>
      <c r="K126" s="172"/>
      <c r="L126" s="172"/>
      <c r="M126" s="172"/>
      <c r="N126" s="172"/>
      <c r="O126" s="172"/>
      <c r="P126" s="172"/>
      <c r="Q126" s="172"/>
      <c r="R126" s="172"/>
      <c r="S126" s="172"/>
      <c r="T126" s="172"/>
      <c r="U126" s="172"/>
      <c r="V126" s="172"/>
      <c r="W126" s="172"/>
      <c r="X126" s="172"/>
      <c r="Y126" s="172"/>
      <c r="Z126" s="172"/>
      <c r="AA126" s="172"/>
      <c r="AB126" s="171">
        <f>+$AB$52</f>
        <v>0</v>
      </c>
      <c r="AC126" s="171"/>
      <c r="AD126" s="171"/>
      <c r="AE126" s="163">
        <f>+$AE$52</f>
        <v>0</v>
      </c>
      <c r="AF126" s="163"/>
      <c r="AG126" s="163"/>
      <c r="AH126" s="270">
        <f>+$AH$52</f>
        <v>0</v>
      </c>
      <c r="AI126" s="271"/>
      <c r="AJ126" s="271"/>
      <c r="AK126" s="271"/>
      <c r="AL126" s="271"/>
      <c r="AM126" s="271"/>
      <c r="AN126" s="300"/>
      <c r="AO126" s="270">
        <f>+$AO$52</f>
        <v>0</v>
      </c>
      <c r="AP126" s="271"/>
      <c r="AQ126" s="271"/>
      <c r="AR126" s="271"/>
      <c r="AS126" s="271"/>
      <c r="AT126" s="271"/>
      <c r="AU126" s="271"/>
      <c r="AV126" s="271"/>
      <c r="AW126" s="165">
        <f>+$AW$52</f>
        <v>0</v>
      </c>
      <c r="AX126" s="166"/>
      <c r="AY126" s="166"/>
      <c r="AZ126" s="166"/>
      <c r="BA126" s="166"/>
      <c r="BB126" s="166"/>
      <c r="BC126" s="166"/>
      <c r="BD126" s="166"/>
      <c r="BE126" s="166"/>
      <c r="BF126" s="166"/>
      <c r="BG126" s="167"/>
      <c r="BH126" s="153">
        <f>+$BH$52</f>
        <v>0</v>
      </c>
      <c r="BI126" s="154"/>
      <c r="BJ126" s="154"/>
      <c r="BK126" s="154"/>
      <c r="BL126" s="154"/>
      <c r="BM126" s="154"/>
      <c r="BN126" s="154"/>
      <c r="BO126" s="154"/>
      <c r="BP126" s="154"/>
      <c r="BQ126" s="155"/>
    </row>
    <row r="127" spans="2:69" ht="11.25" customHeight="1">
      <c r="B127" s="156"/>
      <c r="C127" s="157"/>
      <c r="D127" s="158"/>
      <c r="E127" s="171"/>
      <c r="F127" s="171"/>
      <c r="G127" s="171"/>
      <c r="H127" s="172"/>
      <c r="I127" s="172"/>
      <c r="J127" s="172"/>
      <c r="K127" s="172"/>
      <c r="L127" s="172"/>
      <c r="M127" s="172"/>
      <c r="N127" s="172"/>
      <c r="O127" s="172"/>
      <c r="P127" s="172"/>
      <c r="Q127" s="172"/>
      <c r="R127" s="172"/>
      <c r="S127" s="172"/>
      <c r="T127" s="172"/>
      <c r="U127" s="172"/>
      <c r="V127" s="172"/>
      <c r="W127" s="172"/>
      <c r="X127" s="172"/>
      <c r="Y127" s="172"/>
      <c r="Z127" s="172"/>
      <c r="AA127" s="172"/>
      <c r="AB127" s="171"/>
      <c r="AC127" s="171"/>
      <c r="AD127" s="171"/>
      <c r="AE127" s="164"/>
      <c r="AF127" s="164"/>
      <c r="AG127" s="164"/>
      <c r="AH127" s="272"/>
      <c r="AI127" s="273"/>
      <c r="AJ127" s="273"/>
      <c r="AK127" s="273"/>
      <c r="AL127" s="273"/>
      <c r="AM127" s="273"/>
      <c r="AN127" s="301"/>
      <c r="AO127" s="272"/>
      <c r="AP127" s="273"/>
      <c r="AQ127" s="273"/>
      <c r="AR127" s="273"/>
      <c r="AS127" s="273"/>
      <c r="AT127" s="273"/>
      <c r="AU127" s="273"/>
      <c r="AV127" s="273"/>
      <c r="AW127" s="168"/>
      <c r="AX127" s="169"/>
      <c r="AY127" s="169"/>
      <c r="AZ127" s="169"/>
      <c r="BA127" s="169"/>
      <c r="BB127" s="169"/>
      <c r="BC127" s="169"/>
      <c r="BD127" s="169"/>
      <c r="BE127" s="169"/>
      <c r="BF127" s="169"/>
      <c r="BG127" s="170"/>
      <c r="BH127" s="156"/>
      <c r="BI127" s="157"/>
      <c r="BJ127" s="157"/>
      <c r="BK127" s="157"/>
      <c r="BL127" s="157"/>
      <c r="BM127" s="157"/>
      <c r="BN127" s="157"/>
      <c r="BO127" s="157"/>
      <c r="BP127" s="157"/>
      <c r="BQ127" s="158"/>
    </row>
    <row r="128" spans="2:69" ht="11.25" customHeight="1">
      <c r="B128" s="196" t="s">
        <v>19</v>
      </c>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97"/>
      <c r="Z128" s="197"/>
      <c r="AA128" s="197"/>
      <c r="AB128" s="197"/>
      <c r="AC128" s="197"/>
      <c r="AD128" s="197"/>
      <c r="AE128" s="197"/>
      <c r="AF128" s="197"/>
      <c r="AG128" s="197"/>
      <c r="AH128" s="197"/>
      <c r="AI128" s="197"/>
      <c r="AJ128" s="197"/>
      <c r="AK128" s="197"/>
      <c r="AL128" s="197"/>
      <c r="AM128" s="197"/>
      <c r="AN128" s="197"/>
      <c r="AO128" s="197"/>
      <c r="AP128" s="197"/>
      <c r="AQ128" s="197"/>
      <c r="AR128" s="197"/>
      <c r="AS128" s="197"/>
      <c r="AT128" s="197"/>
      <c r="AU128" s="197"/>
      <c r="AV128" s="197"/>
      <c r="AW128" s="165">
        <f>+$AW$54</f>
        <v>19013000</v>
      </c>
      <c r="AX128" s="166"/>
      <c r="AY128" s="166"/>
      <c r="AZ128" s="166"/>
      <c r="BA128" s="166"/>
      <c r="BB128" s="166"/>
      <c r="BC128" s="166"/>
      <c r="BD128" s="166"/>
      <c r="BE128" s="166"/>
      <c r="BF128" s="166"/>
      <c r="BG128" s="167"/>
      <c r="BH128" s="72"/>
      <c r="BI128" s="72"/>
      <c r="BJ128" s="72"/>
      <c r="BK128" s="72"/>
      <c r="BL128" s="72"/>
      <c r="BM128" s="72"/>
      <c r="BN128" s="72"/>
      <c r="BO128" s="72"/>
      <c r="BP128" s="72"/>
      <c r="BQ128" s="72"/>
    </row>
    <row r="129" spans="2:69" ht="11.25" customHeight="1">
      <c r="B129" s="198"/>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c r="AW129" s="168"/>
      <c r="AX129" s="169"/>
      <c r="AY129" s="169"/>
      <c r="AZ129" s="169"/>
      <c r="BA129" s="169"/>
      <c r="BB129" s="169"/>
      <c r="BC129" s="169"/>
      <c r="BD129" s="169"/>
      <c r="BE129" s="169"/>
      <c r="BF129" s="169"/>
      <c r="BG129" s="170"/>
      <c r="BH129" s="72"/>
      <c r="BI129" s="72"/>
      <c r="BJ129" s="72"/>
      <c r="BK129" s="72"/>
      <c r="BL129" s="72"/>
      <c r="BM129" s="72"/>
      <c r="BN129" s="72"/>
      <c r="BO129" s="72"/>
      <c r="BP129" s="72"/>
      <c r="BQ129" s="72"/>
    </row>
    <row r="130" spans="2:69" ht="11.25" customHeight="1">
      <c r="B130" s="63"/>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row>
    <row r="131" spans="2:69" ht="11.25" customHeight="1">
      <c r="B131" s="37"/>
    </row>
    <row r="132" spans="2:69" ht="11.25" customHeight="1">
      <c r="B132" s="43" t="s">
        <v>155</v>
      </c>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row>
    <row r="133" spans="2:69" ht="11.25" customHeight="1">
      <c r="B133" s="38"/>
    </row>
    <row r="134" spans="2:69" ht="11.25" customHeight="1">
      <c r="C134" s="240"/>
      <c r="D134" s="240"/>
      <c r="E134" s="240"/>
      <c r="F134" s="240"/>
      <c r="G134" s="240"/>
      <c r="H134" s="240"/>
      <c r="I134" s="240"/>
      <c r="J134" s="240"/>
      <c r="K134" s="240"/>
      <c r="M134" s="302"/>
      <c r="N134" s="302"/>
      <c r="O134" s="302"/>
      <c r="P134" s="302"/>
      <c r="Q134" s="302"/>
      <c r="R134" s="302"/>
      <c r="S134" s="302"/>
      <c r="T134" s="302"/>
      <c r="U134" s="302"/>
      <c r="V134" s="302"/>
      <c r="W134" s="302"/>
      <c r="X134" s="302"/>
      <c r="Y134" s="302"/>
      <c r="Z134" s="302"/>
      <c r="AA134" s="302"/>
      <c r="AB134" s="302"/>
      <c r="AC134" s="302"/>
      <c r="AD134" s="302"/>
      <c r="AE134" s="302"/>
      <c r="AF134" s="302"/>
      <c r="AG134" s="302"/>
      <c r="AH134" s="302"/>
    </row>
    <row r="136" spans="2:69" ht="11.25" customHeight="1">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row>
    <row r="137" spans="2:69" ht="11.25" customHeight="1">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309" t="s">
        <v>150</v>
      </c>
      <c r="AG137" s="309"/>
      <c r="AH137" s="309"/>
      <c r="AI137" s="309"/>
      <c r="AJ137" s="309"/>
      <c r="AK137" s="309"/>
      <c r="AL137" s="309"/>
      <c r="AM137" s="309"/>
      <c r="AN137" s="309"/>
      <c r="AO137" s="310" t="s">
        <v>151</v>
      </c>
      <c r="AP137" s="310"/>
      <c r="AQ137" s="310"/>
      <c r="AR137" s="310"/>
      <c r="AS137" s="310"/>
      <c r="AT137" s="310"/>
      <c r="AU137" s="310"/>
      <c r="AV137" s="310"/>
      <c r="AW137" s="310"/>
      <c r="AX137" s="310" t="s">
        <v>157</v>
      </c>
      <c r="AY137" s="310"/>
      <c r="AZ137" s="310"/>
      <c r="BA137" s="310"/>
      <c r="BB137" s="310"/>
      <c r="BC137" s="310"/>
      <c r="BD137" s="310"/>
      <c r="BE137" s="310"/>
      <c r="BF137" s="310"/>
      <c r="BG137" s="310" t="s">
        <v>152</v>
      </c>
      <c r="BH137" s="310"/>
      <c r="BI137" s="310"/>
      <c r="BJ137" s="310"/>
      <c r="BK137" s="310"/>
      <c r="BL137" s="310"/>
      <c r="BM137" s="310"/>
      <c r="BN137" s="310"/>
      <c r="BO137" s="310"/>
      <c r="BP137" s="79"/>
      <c r="BQ137" s="79"/>
    </row>
    <row r="138" spans="2:69" ht="11.25" customHeight="1">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309"/>
      <c r="AG138" s="309"/>
      <c r="AH138" s="309"/>
      <c r="AI138" s="309"/>
      <c r="AJ138" s="309"/>
      <c r="AK138" s="309"/>
      <c r="AL138" s="309"/>
      <c r="AM138" s="309"/>
      <c r="AN138" s="309"/>
      <c r="AO138" s="310"/>
      <c r="AP138" s="310"/>
      <c r="AQ138" s="310"/>
      <c r="AR138" s="310"/>
      <c r="AS138" s="310"/>
      <c r="AT138" s="310"/>
      <c r="AU138" s="310"/>
      <c r="AV138" s="310"/>
      <c r="AW138" s="310"/>
      <c r="AX138" s="310"/>
      <c r="AY138" s="310"/>
      <c r="AZ138" s="310"/>
      <c r="BA138" s="310"/>
      <c r="BB138" s="310"/>
      <c r="BC138" s="310"/>
      <c r="BD138" s="310"/>
      <c r="BE138" s="310"/>
      <c r="BF138" s="310"/>
      <c r="BG138" s="310"/>
      <c r="BH138" s="310"/>
      <c r="BI138" s="310"/>
      <c r="BJ138" s="310"/>
      <c r="BK138" s="310"/>
      <c r="BL138" s="310"/>
      <c r="BM138" s="310"/>
      <c r="BN138" s="310"/>
      <c r="BO138" s="310"/>
      <c r="BP138" s="79"/>
      <c r="BQ138" s="79"/>
    </row>
    <row r="139" spans="2:69" ht="11.25" customHeight="1">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145"/>
      <c r="AG139" s="146"/>
      <c r="AH139" s="146"/>
      <c r="AI139" s="146"/>
      <c r="AJ139" s="146"/>
      <c r="AK139" s="146"/>
      <c r="AL139" s="146"/>
      <c r="AM139" s="146"/>
      <c r="AN139" s="147"/>
      <c r="AO139" s="151"/>
      <c r="AP139" s="151"/>
      <c r="AQ139" s="151"/>
      <c r="AR139" s="151"/>
      <c r="AS139" s="151"/>
      <c r="AT139" s="151"/>
      <c r="AU139" s="151"/>
      <c r="AV139" s="151"/>
      <c r="AW139" s="152"/>
      <c r="AX139" s="151"/>
      <c r="AY139" s="151"/>
      <c r="AZ139" s="151"/>
      <c r="BA139" s="151"/>
      <c r="BB139" s="151"/>
      <c r="BC139" s="151"/>
      <c r="BD139" s="151"/>
      <c r="BE139" s="151"/>
      <c r="BF139" s="152"/>
      <c r="BG139" s="151"/>
      <c r="BH139" s="151"/>
      <c r="BI139" s="151"/>
      <c r="BJ139" s="151"/>
      <c r="BK139" s="151"/>
      <c r="BL139" s="151"/>
      <c r="BM139" s="151"/>
      <c r="BN139" s="151"/>
      <c r="BO139" s="152"/>
      <c r="BP139" s="79"/>
      <c r="BQ139" s="79"/>
    </row>
    <row r="140" spans="2:69" ht="11.25" customHeight="1">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145"/>
      <c r="AG140" s="146"/>
      <c r="AH140" s="146"/>
      <c r="AI140" s="146"/>
      <c r="AJ140" s="146"/>
      <c r="AK140" s="146"/>
      <c r="AL140" s="146"/>
      <c r="AM140" s="146"/>
      <c r="AN140" s="147"/>
      <c r="AO140" s="146"/>
      <c r="AP140" s="146"/>
      <c r="AQ140" s="146"/>
      <c r="AR140" s="146"/>
      <c r="AS140" s="146"/>
      <c r="AT140" s="146"/>
      <c r="AU140" s="146"/>
      <c r="AV140" s="146"/>
      <c r="AW140" s="147"/>
      <c r="AX140" s="146"/>
      <c r="AY140" s="146"/>
      <c r="AZ140" s="146"/>
      <c r="BA140" s="146"/>
      <c r="BB140" s="146"/>
      <c r="BC140" s="146"/>
      <c r="BD140" s="146"/>
      <c r="BE140" s="146"/>
      <c r="BF140" s="147"/>
      <c r="BG140" s="146"/>
      <c r="BH140" s="146"/>
      <c r="BI140" s="146"/>
      <c r="BJ140" s="146"/>
      <c r="BK140" s="146"/>
      <c r="BL140" s="146"/>
      <c r="BM140" s="146"/>
      <c r="BN140" s="146"/>
      <c r="BO140" s="147"/>
      <c r="BP140" s="79"/>
      <c r="BQ140" s="79"/>
    </row>
    <row r="141" spans="2:69" ht="11.25" customHeight="1">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145"/>
      <c r="AG141" s="146"/>
      <c r="AH141" s="146"/>
      <c r="AI141" s="146"/>
      <c r="AJ141" s="146"/>
      <c r="AK141" s="146"/>
      <c r="AL141" s="146"/>
      <c r="AM141" s="146"/>
      <c r="AN141" s="147"/>
      <c r="AO141" s="146"/>
      <c r="AP141" s="146"/>
      <c r="AQ141" s="146"/>
      <c r="AR141" s="146"/>
      <c r="AS141" s="146"/>
      <c r="AT141" s="146"/>
      <c r="AU141" s="146"/>
      <c r="AV141" s="146"/>
      <c r="AW141" s="147"/>
      <c r="AX141" s="146"/>
      <c r="AY141" s="146"/>
      <c r="AZ141" s="146"/>
      <c r="BA141" s="146"/>
      <c r="BB141" s="146"/>
      <c r="BC141" s="146"/>
      <c r="BD141" s="146"/>
      <c r="BE141" s="146"/>
      <c r="BF141" s="147"/>
      <c r="BG141" s="146"/>
      <c r="BH141" s="146"/>
      <c r="BI141" s="146"/>
      <c r="BJ141" s="146"/>
      <c r="BK141" s="146"/>
      <c r="BL141" s="146"/>
      <c r="BM141" s="146"/>
      <c r="BN141" s="146"/>
      <c r="BO141" s="147"/>
      <c r="BP141" s="79"/>
      <c r="BQ141" s="79"/>
    </row>
    <row r="142" spans="2:69" ht="11.25" customHeight="1">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148"/>
      <c r="AG142" s="149"/>
      <c r="AH142" s="149"/>
      <c r="AI142" s="149"/>
      <c r="AJ142" s="149"/>
      <c r="AK142" s="149"/>
      <c r="AL142" s="149"/>
      <c r="AM142" s="149"/>
      <c r="AN142" s="150"/>
      <c r="AO142" s="149"/>
      <c r="AP142" s="149"/>
      <c r="AQ142" s="149"/>
      <c r="AR142" s="149"/>
      <c r="AS142" s="149"/>
      <c r="AT142" s="149"/>
      <c r="AU142" s="149"/>
      <c r="AV142" s="149"/>
      <c r="AW142" s="150"/>
      <c r="AX142" s="149"/>
      <c r="AY142" s="149"/>
      <c r="AZ142" s="149"/>
      <c r="BA142" s="149"/>
      <c r="BB142" s="149"/>
      <c r="BC142" s="149"/>
      <c r="BD142" s="149"/>
      <c r="BE142" s="149"/>
      <c r="BF142" s="150"/>
      <c r="BG142" s="149"/>
      <c r="BH142" s="149"/>
      <c r="BI142" s="149"/>
      <c r="BJ142" s="149"/>
      <c r="BK142" s="149"/>
      <c r="BL142" s="149"/>
      <c r="BM142" s="149"/>
      <c r="BN142" s="149"/>
      <c r="BO142" s="150"/>
      <c r="BP142" s="79"/>
      <c r="BQ142" s="79"/>
    </row>
    <row r="144" spans="2:69" ht="11.25" customHeight="1">
      <c r="B144" s="274" t="s">
        <v>156</v>
      </c>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4"/>
      <c r="AQ144" s="274"/>
      <c r="AR144" s="274"/>
      <c r="AS144" s="274"/>
      <c r="AT144" s="274"/>
      <c r="AU144" s="274"/>
      <c r="AV144" s="274"/>
      <c r="AW144" s="274"/>
      <c r="AX144" s="274"/>
      <c r="AY144" s="274"/>
      <c r="AZ144" s="274"/>
      <c r="BA144" s="274"/>
      <c r="BB144" s="274"/>
      <c r="BC144" s="274"/>
      <c r="BD144" s="274"/>
      <c r="BE144" s="274"/>
      <c r="BF144" s="274"/>
      <c r="BG144" s="274"/>
      <c r="BH144" s="274"/>
      <c r="BI144" s="274"/>
      <c r="BJ144" s="274"/>
      <c r="BK144" s="274"/>
      <c r="BL144" s="274"/>
      <c r="BM144" s="274"/>
      <c r="BN144" s="274"/>
      <c r="BO144" s="274"/>
      <c r="BP144" s="274"/>
      <c r="BQ144" s="274"/>
    </row>
    <row r="145" spans="2:69" ht="11.25" customHeight="1">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4"/>
      <c r="AQ145" s="274"/>
      <c r="AR145" s="274"/>
      <c r="AS145" s="274"/>
      <c r="AT145" s="274"/>
      <c r="AU145" s="274"/>
      <c r="AV145" s="274"/>
      <c r="AW145" s="274"/>
      <c r="AX145" s="274"/>
      <c r="AY145" s="274"/>
      <c r="AZ145" s="274"/>
      <c r="BA145" s="274"/>
      <c r="BB145" s="274"/>
      <c r="BC145" s="274"/>
      <c r="BD145" s="274"/>
      <c r="BE145" s="274"/>
      <c r="BF145" s="274"/>
      <c r="BG145" s="274"/>
      <c r="BH145" s="274"/>
      <c r="BI145" s="274"/>
      <c r="BJ145" s="274"/>
      <c r="BK145" s="274"/>
      <c r="BL145" s="274"/>
      <c r="BM145" s="274"/>
      <c r="BN145" s="274"/>
      <c r="BO145" s="274"/>
      <c r="BP145" s="274"/>
      <c r="BQ145" s="274"/>
    </row>
  </sheetData>
  <mergeCells count="359">
    <mergeCell ref="BS1:BW2"/>
    <mergeCell ref="A72:BR74"/>
    <mergeCell ref="AO44:AV45"/>
    <mergeCell ref="AW44:BG45"/>
    <mergeCell ref="AW46:BG47"/>
    <mergeCell ref="AH48:AN49"/>
    <mergeCell ref="AO48:AV49"/>
    <mergeCell ref="AW48:BG49"/>
    <mergeCell ref="AH50:AN51"/>
    <mergeCell ref="AO50:AV51"/>
    <mergeCell ref="AW50:BG51"/>
    <mergeCell ref="AW52:BG53"/>
    <mergeCell ref="AW54:BG55"/>
    <mergeCell ref="H50:AA51"/>
    <mergeCell ref="AB50:AD51"/>
    <mergeCell ref="I30:Z31"/>
    <mergeCell ref="AE48:AG49"/>
    <mergeCell ref="AE42:AG43"/>
    <mergeCell ref="AB52:AD53"/>
    <mergeCell ref="AB40:AD41"/>
    <mergeCell ref="AE40:AG41"/>
    <mergeCell ref="AO52:AV53"/>
    <mergeCell ref="AE52:AG53"/>
    <mergeCell ref="BH50:BQ51"/>
    <mergeCell ref="E112:G113"/>
    <mergeCell ref="AB116:AD117"/>
    <mergeCell ref="AW116:BG117"/>
    <mergeCell ref="AH116:AN117"/>
    <mergeCell ref="AO116:AV117"/>
    <mergeCell ref="B116:D117"/>
    <mergeCell ref="E116:G117"/>
    <mergeCell ref="H116:AA117"/>
    <mergeCell ref="H112:AA113"/>
    <mergeCell ref="AB112:AD113"/>
    <mergeCell ref="AW112:BG113"/>
    <mergeCell ref="AW114:BG115"/>
    <mergeCell ref="AH114:AN115"/>
    <mergeCell ref="AO114:AV115"/>
    <mergeCell ref="AE112:AG113"/>
    <mergeCell ref="AH112:AN113"/>
    <mergeCell ref="BD101:BQ102"/>
    <mergeCell ref="AF137:AN138"/>
    <mergeCell ref="AO137:AW138"/>
    <mergeCell ref="AX137:BF138"/>
    <mergeCell ref="BG137:BO138"/>
    <mergeCell ref="AB124:AD125"/>
    <mergeCell ref="AW124:BG125"/>
    <mergeCell ref="AW126:BG127"/>
    <mergeCell ref="BH122:BQ123"/>
    <mergeCell ref="AB120:AD121"/>
    <mergeCell ref="AW120:BG121"/>
    <mergeCell ref="AW122:BG123"/>
    <mergeCell ref="BH116:BQ117"/>
    <mergeCell ref="BH124:BQ125"/>
    <mergeCell ref="AB126:AD127"/>
    <mergeCell ref="BH126:BQ127"/>
    <mergeCell ref="AB118:AD119"/>
    <mergeCell ref="BH118:BQ119"/>
    <mergeCell ref="AH118:AN119"/>
    <mergeCell ref="AO118:AV119"/>
    <mergeCell ref="AW118:BG119"/>
    <mergeCell ref="AE118:AG119"/>
    <mergeCell ref="AE116:AG117"/>
    <mergeCell ref="BH112:BQ113"/>
    <mergeCell ref="E124:G125"/>
    <mergeCell ref="H124:AA125"/>
    <mergeCell ref="B144:BQ145"/>
    <mergeCell ref="C134:K134"/>
    <mergeCell ref="M134:AH134"/>
    <mergeCell ref="AE108:AG109"/>
    <mergeCell ref="AH106:AN107"/>
    <mergeCell ref="AO106:AV107"/>
    <mergeCell ref="AH108:AN109"/>
    <mergeCell ref="B120:D121"/>
    <mergeCell ref="E120:G121"/>
    <mergeCell ref="H120:AA121"/>
    <mergeCell ref="B126:D127"/>
    <mergeCell ref="E126:G127"/>
    <mergeCell ref="H126:AA127"/>
    <mergeCell ref="B118:D119"/>
    <mergeCell ref="E118:G119"/>
    <mergeCell ref="H118:AA119"/>
    <mergeCell ref="B114:D115"/>
    <mergeCell ref="E114:G115"/>
    <mergeCell ref="H114:AA115"/>
    <mergeCell ref="AB114:AD115"/>
    <mergeCell ref="BH114:BQ115"/>
    <mergeCell ref="B112:D113"/>
    <mergeCell ref="AW110:BG111"/>
    <mergeCell ref="AW108:BG109"/>
    <mergeCell ref="AO108:AV109"/>
    <mergeCell ref="AE110:AG111"/>
    <mergeCell ref="AH110:AN111"/>
    <mergeCell ref="AO110:AV111"/>
    <mergeCell ref="AW128:BG129"/>
    <mergeCell ref="AE120:AG121"/>
    <mergeCell ref="AH120:AN121"/>
    <mergeCell ref="AO120:AV121"/>
    <mergeCell ref="AE122:AG123"/>
    <mergeCell ref="AH122:AN123"/>
    <mergeCell ref="AO122:AV123"/>
    <mergeCell ref="AH126:AN127"/>
    <mergeCell ref="AO126:AV127"/>
    <mergeCell ref="B128:AV129"/>
    <mergeCell ref="E122:G123"/>
    <mergeCell ref="H122:AA123"/>
    <mergeCell ref="AB122:AD123"/>
    <mergeCell ref="AE124:AG125"/>
    <mergeCell ref="AH124:AN125"/>
    <mergeCell ref="AO124:AV125"/>
    <mergeCell ref="AE126:AG127"/>
    <mergeCell ref="B124:D125"/>
    <mergeCell ref="AE114:AG115"/>
    <mergeCell ref="AP104:AU105"/>
    <mergeCell ref="AL101:AT102"/>
    <mergeCell ref="AV101:BC102"/>
    <mergeCell ref="B83:AH84"/>
    <mergeCell ref="AC78:AD79"/>
    <mergeCell ref="B80:AH82"/>
    <mergeCell ref="BI104:BP105"/>
    <mergeCell ref="AV99:BQ100"/>
    <mergeCell ref="AL99:AT100"/>
    <mergeCell ref="AF99:AH100"/>
    <mergeCell ref="BG97:BQ98"/>
    <mergeCell ref="AL82:AM82"/>
    <mergeCell ref="AN82:AR82"/>
    <mergeCell ref="AS82:AU82"/>
    <mergeCell ref="AV82:BB82"/>
    <mergeCell ref="AL93:AT95"/>
    <mergeCell ref="AV93:BQ95"/>
    <mergeCell ref="AL97:AT98"/>
    <mergeCell ref="AV97:BF98"/>
    <mergeCell ref="AL85:BJ87"/>
    <mergeCell ref="AL88:BG89"/>
    <mergeCell ref="BH88:BK89"/>
    <mergeCell ref="BH110:BQ111"/>
    <mergeCell ref="AH44:AN45"/>
    <mergeCell ref="AH46:AN47"/>
    <mergeCell ref="AO46:AV47"/>
    <mergeCell ref="AE44:AG45"/>
    <mergeCell ref="AO112:AV113"/>
    <mergeCell ref="AH52:AN53"/>
    <mergeCell ref="B70:BQ71"/>
    <mergeCell ref="F78:G79"/>
    <mergeCell ref="H78:AB79"/>
    <mergeCell ref="AL90:AR90"/>
    <mergeCell ref="AS90:AU90"/>
    <mergeCell ref="AV90:BB90"/>
    <mergeCell ref="BC90:BE90"/>
    <mergeCell ref="BF90:BL90"/>
    <mergeCell ref="AL91:AY91"/>
    <mergeCell ref="AZ91:BQ91"/>
    <mergeCell ref="AL83:BJ84"/>
    <mergeCell ref="BM87:BO88"/>
    <mergeCell ref="C93:O95"/>
    <mergeCell ref="Q93:AE95"/>
    <mergeCell ref="B108:D109"/>
    <mergeCell ref="E108:G109"/>
    <mergeCell ref="H108:AA109"/>
    <mergeCell ref="AB108:AD109"/>
    <mergeCell ref="AO77:AW80"/>
    <mergeCell ref="AX77:BF80"/>
    <mergeCell ref="BG77:BO80"/>
    <mergeCell ref="B54:AV55"/>
    <mergeCell ref="B75:AH77"/>
    <mergeCell ref="AL75:AX75"/>
    <mergeCell ref="BA75:BJ75"/>
    <mergeCell ref="BM75:BP75"/>
    <mergeCell ref="B44:D45"/>
    <mergeCell ref="E44:G45"/>
    <mergeCell ref="H44:AA45"/>
    <mergeCell ref="B50:D51"/>
    <mergeCell ref="E48:G49"/>
    <mergeCell ref="H48:AA49"/>
    <mergeCell ref="E46:G47"/>
    <mergeCell ref="E50:G51"/>
    <mergeCell ref="H46:AA47"/>
    <mergeCell ref="AB46:AD47"/>
    <mergeCell ref="B52:D53"/>
    <mergeCell ref="BH46:BQ47"/>
    <mergeCell ref="BH48:BQ49"/>
    <mergeCell ref="AB48:AD49"/>
    <mergeCell ref="AE46:AG47"/>
    <mergeCell ref="AB44:AD45"/>
    <mergeCell ref="B1:AH3"/>
    <mergeCell ref="AL1:AX1"/>
    <mergeCell ref="AI30:AM31"/>
    <mergeCell ref="B9:AH10"/>
    <mergeCell ref="BP14:BQ15"/>
    <mergeCell ref="AL19:AT21"/>
    <mergeCell ref="AV19:BQ21"/>
    <mergeCell ref="AL23:AT24"/>
    <mergeCell ref="AV23:BF24"/>
    <mergeCell ref="BG23:BQ24"/>
    <mergeCell ref="AL25:AT26"/>
    <mergeCell ref="AL27:AT28"/>
    <mergeCell ref="Q27:AE28"/>
    <mergeCell ref="AB30:AD31"/>
    <mergeCell ref="B30:G31"/>
    <mergeCell ref="AX30:BF31"/>
    <mergeCell ref="AV8:BB8"/>
    <mergeCell ref="B25:E26"/>
    <mergeCell ref="AF25:AH26"/>
    <mergeCell ref="BI30:BP31"/>
    <mergeCell ref="F4:G5"/>
    <mergeCell ref="H4:AB5"/>
    <mergeCell ref="AC4:AD5"/>
    <mergeCell ref="B6:AH8"/>
    <mergeCell ref="B32:D33"/>
    <mergeCell ref="E32:G33"/>
    <mergeCell ref="H32:AA33"/>
    <mergeCell ref="AB32:AD33"/>
    <mergeCell ref="AO32:AV33"/>
    <mergeCell ref="AE32:AG33"/>
    <mergeCell ref="B27:E27"/>
    <mergeCell ref="B28:E28"/>
    <mergeCell ref="AE30:AG31"/>
    <mergeCell ref="AW38:BG39"/>
    <mergeCell ref="AW40:BG41"/>
    <mergeCell ref="AO42:AV43"/>
    <mergeCell ref="AH42:AN43"/>
    <mergeCell ref="BH36:BQ37"/>
    <mergeCell ref="E38:G39"/>
    <mergeCell ref="H40:AA41"/>
    <mergeCell ref="E42:G43"/>
    <mergeCell ref="H42:AA43"/>
    <mergeCell ref="AE36:AG37"/>
    <mergeCell ref="AH38:AN39"/>
    <mergeCell ref="AB42:AD43"/>
    <mergeCell ref="AW42:BG43"/>
    <mergeCell ref="AO38:AV39"/>
    <mergeCell ref="AL8:AM8"/>
    <mergeCell ref="AN8:AR8"/>
    <mergeCell ref="AS8:AU8"/>
    <mergeCell ref="AH34:AN35"/>
    <mergeCell ref="AO34:AV35"/>
    <mergeCell ref="AL14:BG15"/>
    <mergeCell ref="AL9:BJ10"/>
    <mergeCell ref="AL17:AY17"/>
    <mergeCell ref="AZ17:BQ17"/>
    <mergeCell ref="BH32:BQ33"/>
    <mergeCell ref="AF23:AH24"/>
    <mergeCell ref="AH32:AN33"/>
    <mergeCell ref="AW32:BG33"/>
    <mergeCell ref="BC16:BE16"/>
    <mergeCell ref="BF16:BL16"/>
    <mergeCell ref="B12:AE14"/>
    <mergeCell ref="B16:P17"/>
    <mergeCell ref="Q16:AE17"/>
    <mergeCell ref="C19:O21"/>
    <mergeCell ref="Q19:AE21"/>
    <mergeCell ref="AF19:AH21"/>
    <mergeCell ref="B23:E24"/>
    <mergeCell ref="AF27:AH28"/>
    <mergeCell ref="AV25:BQ26"/>
    <mergeCell ref="AV27:BC28"/>
    <mergeCell ref="BD27:BQ28"/>
    <mergeCell ref="F23:P23"/>
    <mergeCell ref="F24:P24"/>
    <mergeCell ref="Q23:AE23"/>
    <mergeCell ref="Q24:AE24"/>
    <mergeCell ref="F25:P25"/>
    <mergeCell ref="F26:P26"/>
    <mergeCell ref="Q25:AE25"/>
    <mergeCell ref="Q26:AE26"/>
    <mergeCell ref="F27:P28"/>
    <mergeCell ref="BM14:BO15"/>
    <mergeCell ref="AL16:AR16"/>
    <mergeCell ref="AS16:AU16"/>
    <mergeCell ref="AV16:BB16"/>
    <mergeCell ref="AB34:AD35"/>
    <mergeCell ref="B90:P91"/>
    <mergeCell ref="Q90:AE91"/>
    <mergeCell ref="AE34:AG35"/>
    <mergeCell ref="B40:D41"/>
    <mergeCell ref="B38:D39"/>
    <mergeCell ref="H38:AA39"/>
    <mergeCell ref="AB38:AD39"/>
    <mergeCell ref="B36:D37"/>
    <mergeCell ref="E36:G37"/>
    <mergeCell ref="H36:AA37"/>
    <mergeCell ref="AB36:AD37"/>
    <mergeCell ref="AE38:AG39"/>
    <mergeCell ref="B42:D43"/>
    <mergeCell ref="AE50:AG51"/>
    <mergeCell ref="B86:AE88"/>
    <mergeCell ref="B48:D49"/>
    <mergeCell ref="B46:D47"/>
    <mergeCell ref="E52:G53"/>
    <mergeCell ref="H52:AA53"/>
    <mergeCell ref="B34:D35"/>
    <mergeCell ref="E34:G35"/>
    <mergeCell ref="H34:AA35"/>
    <mergeCell ref="E40:G41"/>
    <mergeCell ref="BH2:BP2"/>
    <mergeCell ref="BH3:BP6"/>
    <mergeCell ref="AY2:BG2"/>
    <mergeCell ref="AY3:BG6"/>
    <mergeCell ref="AP2:AX2"/>
    <mergeCell ref="AP3:AX6"/>
    <mergeCell ref="AO76:AW76"/>
    <mergeCell ref="AX76:BF76"/>
    <mergeCell ref="BG76:BO76"/>
    <mergeCell ref="BH52:BQ53"/>
    <mergeCell ref="BH34:BQ35"/>
    <mergeCell ref="AP30:AU31"/>
    <mergeCell ref="AW34:BG35"/>
    <mergeCell ref="BH42:BQ43"/>
    <mergeCell ref="BH44:BQ45"/>
    <mergeCell ref="AL11:BJ13"/>
    <mergeCell ref="BH14:BK15"/>
    <mergeCell ref="BH38:BQ39"/>
    <mergeCell ref="AH36:AN37"/>
    <mergeCell ref="AO36:AV37"/>
    <mergeCell ref="BH40:BQ41"/>
    <mergeCell ref="AH40:AN41"/>
    <mergeCell ref="AO40:AV41"/>
    <mergeCell ref="AW36:BG37"/>
    <mergeCell ref="AF139:AN142"/>
    <mergeCell ref="AO139:AW142"/>
    <mergeCell ref="AX139:BF142"/>
    <mergeCell ref="BG139:BO142"/>
    <mergeCell ref="BH120:BQ121"/>
    <mergeCell ref="B122:D123"/>
    <mergeCell ref="AB106:AD107"/>
    <mergeCell ref="BH106:BQ107"/>
    <mergeCell ref="B104:G105"/>
    <mergeCell ref="I104:Z105"/>
    <mergeCell ref="AB104:AD105"/>
    <mergeCell ref="AE106:AG107"/>
    <mergeCell ref="AX104:BF105"/>
    <mergeCell ref="AW106:BG107"/>
    <mergeCell ref="AE104:AG105"/>
    <mergeCell ref="AI104:AM105"/>
    <mergeCell ref="B106:D107"/>
    <mergeCell ref="E106:G107"/>
    <mergeCell ref="H106:AA107"/>
    <mergeCell ref="BH108:BQ109"/>
    <mergeCell ref="B110:D111"/>
    <mergeCell ref="E110:G111"/>
    <mergeCell ref="H110:AA111"/>
    <mergeCell ref="AB110:AD111"/>
    <mergeCell ref="AF93:AH95"/>
    <mergeCell ref="B97:E98"/>
    <mergeCell ref="AF97:AH98"/>
    <mergeCell ref="B101:E101"/>
    <mergeCell ref="B102:E102"/>
    <mergeCell ref="F97:P97"/>
    <mergeCell ref="F98:P98"/>
    <mergeCell ref="F99:P99"/>
    <mergeCell ref="F100:P100"/>
    <mergeCell ref="Q97:AE97"/>
    <mergeCell ref="Q98:AE98"/>
    <mergeCell ref="Q99:AE99"/>
    <mergeCell ref="Q100:AE100"/>
    <mergeCell ref="B99:E100"/>
    <mergeCell ref="F101:P102"/>
    <mergeCell ref="AF101:AH102"/>
    <mergeCell ref="Q101:AE102"/>
  </mergeCells>
  <phoneticPr fontId="12"/>
  <conditionalFormatting sqref="B12 AF12:AH17">
    <cfRule type="cellIs" dxfId="96" priority="9" operator="equal">
      <formula>0</formula>
    </cfRule>
    <cfRule type="cellIs" priority="10" operator="equal">
      <formula>0</formula>
    </cfRule>
    <cfRule type="cellIs" priority="11" operator="greaterThan">
      <formula>0</formula>
    </cfRule>
  </conditionalFormatting>
  <conditionalFormatting sqref="B23">
    <cfRule type="cellIs" dxfId="95" priority="4" operator="equal">
      <formula>0</formula>
    </cfRule>
  </conditionalFormatting>
  <conditionalFormatting sqref="B25 B27">
    <cfRule type="cellIs" dxfId="94" priority="12" operator="equal">
      <formula>0</formula>
    </cfRule>
  </conditionalFormatting>
  <conditionalFormatting sqref="B86 AF86:AH91">
    <cfRule type="cellIs" dxfId="93" priority="24" operator="equal">
      <formula>0</formula>
    </cfRule>
    <cfRule type="cellIs" priority="25" operator="equal">
      <formula>0</formula>
    </cfRule>
    <cfRule type="cellIs" priority="26" operator="greaterThan">
      <formula>0</formula>
    </cfRule>
  </conditionalFormatting>
  <conditionalFormatting sqref="B97">
    <cfRule type="cellIs" dxfId="92" priority="1" operator="equal">
      <formula>0</formula>
    </cfRule>
  </conditionalFormatting>
  <conditionalFormatting sqref="B99 B101:B102">
    <cfRule type="cellIs" dxfId="91" priority="35" operator="equal">
      <formula>0</formula>
    </cfRule>
  </conditionalFormatting>
  <conditionalFormatting sqref="B106:AA107">
    <cfRule type="cellIs" dxfId="90" priority="17" stopIfTrue="1" operator="equal">
      <formula>0</formula>
    </cfRule>
  </conditionalFormatting>
  <conditionalFormatting sqref="Q19">
    <cfRule type="cellIs" dxfId="89" priority="15" stopIfTrue="1" operator="equal">
      <formula>0</formula>
    </cfRule>
  </conditionalFormatting>
  <conditionalFormatting sqref="Q23">
    <cfRule type="cellIs" dxfId="88" priority="5" stopIfTrue="1" operator="equal">
      <formula>0</formula>
    </cfRule>
  </conditionalFormatting>
  <conditionalFormatting sqref="Q25">
    <cfRule type="cellIs" dxfId="87" priority="14" stopIfTrue="1" operator="equal">
      <formula>0</formula>
    </cfRule>
  </conditionalFormatting>
  <conditionalFormatting sqref="Q27">
    <cfRule type="cellIs" dxfId="86" priority="13" stopIfTrue="1" operator="equal">
      <formula>0</formula>
    </cfRule>
  </conditionalFormatting>
  <conditionalFormatting sqref="Q93">
    <cfRule type="cellIs" dxfId="85" priority="53" stopIfTrue="1" operator="equal">
      <formula>0</formula>
    </cfRule>
  </conditionalFormatting>
  <conditionalFormatting sqref="Q97:Q101">
    <cfRule type="cellIs" dxfId="84" priority="2" stopIfTrue="1" operator="equal">
      <formula>0</formula>
    </cfRule>
  </conditionalFormatting>
  <conditionalFormatting sqref="AB106:AE106 BH106:BQ127 AB107:AD107 AE108 B108:AD127 AE110 AE112 AE114 AE116 AE118 AE120 AE122 AE124 AE126">
    <cfRule type="cellIs" dxfId="83" priority="114" stopIfTrue="1" operator="equal">
      <formula>0</formula>
    </cfRule>
  </conditionalFormatting>
  <conditionalFormatting sqref="AH106 AH108 AH110 AH112 AH114 AH116 AH118 AH120 AH122 AH124 AH126">
    <cfRule type="cellIs" dxfId="82" priority="89" stopIfTrue="1" operator="equal">
      <formula>0</formula>
    </cfRule>
  </conditionalFormatting>
  <conditionalFormatting sqref="AL90:AL91">
    <cfRule type="cellIs" dxfId="81" priority="3" stopIfTrue="1" operator="equal">
      <formula>0</formula>
    </cfRule>
  </conditionalFormatting>
  <conditionalFormatting sqref="AN8 AV8 AL9 AL11 AL14 AV16 BF16 AL16:AL17 AV19">
    <cfRule type="cellIs" dxfId="80" priority="117" stopIfTrue="1" operator="equal">
      <formula>0</formula>
    </cfRule>
  </conditionalFormatting>
  <conditionalFormatting sqref="AN82 AV82">
    <cfRule type="cellIs" dxfId="79" priority="6" stopIfTrue="1" operator="equal">
      <formula>0</formula>
    </cfRule>
  </conditionalFormatting>
  <conditionalFormatting sqref="AO106 AO108 AO110 AO112 AO114 AO116 AO118 AO120 AO122 AO124 AO126">
    <cfRule type="cellIs" dxfId="78" priority="88" stopIfTrue="1" operator="equal">
      <formula>0</formula>
    </cfRule>
  </conditionalFormatting>
  <conditionalFormatting sqref="AV90 BF90">
    <cfRule type="cellIs" dxfId="77" priority="61" stopIfTrue="1" operator="equal">
      <formula>0</formula>
    </cfRule>
  </conditionalFormatting>
  <conditionalFormatting sqref="AV93 AV97:BQ102">
    <cfRule type="cellIs" dxfId="76" priority="54" stopIfTrue="1" operator="equal">
      <formula>0</formula>
    </cfRule>
  </conditionalFormatting>
  <conditionalFormatting sqref="AV23:BQ28">
    <cfRule type="cellIs" dxfId="75" priority="76" stopIfTrue="1" operator="equal">
      <formula>0</formula>
    </cfRule>
  </conditionalFormatting>
  <conditionalFormatting sqref="AW32">
    <cfRule type="cellIs" dxfId="74" priority="107" stopIfTrue="1" operator="equal">
      <formula>0</formula>
    </cfRule>
  </conditionalFormatting>
  <conditionalFormatting sqref="AW34 AW36 AW38 AW40 AW42 AW44 AW46 AW48 AW50 AW52">
    <cfRule type="cellIs" dxfId="73" priority="8" stopIfTrue="1" operator="equal">
      <formula>0</formula>
    </cfRule>
  </conditionalFormatting>
  <conditionalFormatting sqref="AW54">
    <cfRule type="cellIs" dxfId="72" priority="105" stopIfTrue="1" operator="equal">
      <formula>0</formula>
    </cfRule>
  </conditionalFormatting>
  <conditionalFormatting sqref="AW106 AW108 AW110 AW112 AW114 AW116 AW118 AW120 AW122 AW124 AW126 AW128">
    <cfRule type="cellIs" dxfId="71" priority="90" stopIfTrue="1" operator="equal">
      <formula>0</formula>
    </cfRule>
  </conditionalFormatting>
  <hyperlinks>
    <hyperlink ref="BS1:BT2" location="目次!A1" display="目次へ戻る" xr:uid="{00000000-0004-0000-0300-000000000000}"/>
  </hyperlinks>
  <printOptions horizontalCentered="1" verticalCentered="1"/>
  <pageMargins left="0.70866141732283472" right="0.70866141732283472" top="0.74803149606299213" bottom="0.74803149606299213" header="0.31496062992125984" footer="0.31496062992125984"/>
  <pageSetup paperSize="9" orientation="portrait" r:id="rId1"/>
  <ignoredErrors>
    <ignoredError sqref="AE108"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B145"/>
  <sheetViews>
    <sheetView showGridLines="0" view="pageBreakPreview" topLeftCell="A96" zoomScaleNormal="100" zoomScaleSheetLayoutView="100" workbookViewId="0">
      <selection activeCell="AO11" sqref="AO11:AV12"/>
    </sheetView>
  </sheetViews>
  <sheetFormatPr defaultColWidth="1.25" defaultRowHeight="11.25" customHeight="1"/>
  <cols>
    <col min="1" max="1" width="1.25" style="19"/>
    <col min="2" max="3" width="1.25" style="19" customWidth="1"/>
    <col min="4" max="16384" width="1.25" style="19"/>
  </cols>
  <sheetData>
    <row r="1" spans="2:80" ht="11.25" customHeight="1">
      <c r="B1" s="329" t="s">
        <v>23</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K1" s="20" t="s">
        <v>22</v>
      </c>
      <c r="BS1" s="311" t="s">
        <v>41</v>
      </c>
      <c r="BT1" s="311"/>
      <c r="BU1" s="311"/>
      <c r="BV1" s="311"/>
      <c r="BW1" s="311"/>
      <c r="BX1" s="311"/>
      <c r="BY1" s="311"/>
      <c r="BZ1" s="311"/>
      <c r="CA1" s="311"/>
      <c r="CB1" s="311"/>
    </row>
    <row r="2" spans="2:80" ht="11.25" customHeight="1">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K2" s="21"/>
      <c r="AL2" s="181">
        <f>基本情報入力!B14</f>
        <v>0</v>
      </c>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81"/>
      <c r="BL2" s="81"/>
      <c r="BM2" s="81"/>
      <c r="BN2" s="81"/>
      <c r="BO2" s="81"/>
      <c r="BP2" s="81"/>
      <c r="BQ2" s="81"/>
      <c r="BS2" s="311"/>
      <c r="BT2" s="311"/>
      <c r="BU2" s="311"/>
      <c r="BV2" s="311"/>
      <c r="BW2" s="311"/>
      <c r="BX2" s="311"/>
      <c r="BY2" s="311"/>
      <c r="BZ2" s="311"/>
      <c r="CA2" s="311"/>
      <c r="CB2" s="311"/>
    </row>
    <row r="3" spans="2:80" ht="11.25" customHeight="1">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K3" s="2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84"/>
      <c r="BL3" s="84"/>
      <c r="BM3" s="84"/>
      <c r="BN3" s="84"/>
      <c r="BO3" s="84"/>
      <c r="BP3" s="84"/>
      <c r="BQ3" s="84"/>
    </row>
    <row r="4" spans="2:80" ht="11.25" customHeight="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row>
    <row r="5" spans="2:80" ht="11.25" customHeight="1">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K5" s="24"/>
      <c r="AL5" s="161" t="s">
        <v>1</v>
      </c>
      <c r="AM5" s="243"/>
      <c r="AN5" s="243"/>
      <c r="AO5" s="243"/>
      <c r="AP5" s="243"/>
      <c r="AQ5" s="243"/>
      <c r="AR5" s="243"/>
      <c r="AS5" s="243"/>
      <c r="AT5" s="243"/>
      <c r="AU5" s="25"/>
      <c r="AV5" s="328">
        <f>+'請求書（一般・物品Ⅰ）'!$AV$19</f>
        <v>0</v>
      </c>
      <c r="AW5" s="247"/>
      <c r="AX5" s="247"/>
      <c r="AY5" s="247"/>
      <c r="AZ5" s="247"/>
      <c r="BA5" s="247"/>
      <c r="BB5" s="247"/>
      <c r="BC5" s="247"/>
      <c r="BD5" s="247"/>
      <c r="BE5" s="247"/>
      <c r="BF5" s="247"/>
      <c r="BG5" s="247"/>
      <c r="BH5" s="247"/>
      <c r="BI5" s="247"/>
      <c r="BJ5" s="247"/>
      <c r="BK5" s="247"/>
      <c r="BL5" s="247"/>
      <c r="BM5" s="247"/>
      <c r="BN5" s="247"/>
      <c r="BO5" s="247"/>
      <c r="BP5" s="247"/>
      <c r="BQ5" s="248"/>
    </row>
    <row r="6" spans="2:80" ht="11.25" customHeight="1">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K6" s="21"/>
      <c r="AL6" s="240"/>
      <c r="AM6" s="244"/>
      <c r="AN6" s="244"/>
      <c r="AO6" s="244"/>
      <c r="AP6" s="244"/>
      <c r="AQ6" s="244"/>
      <c r="AR6" s="244"/>
      <c r="AS6" s="244"/>
      <c r="AT6" s="244"/>
      <c r="AU6" s="26"/>
      <c r="AV6" s="249"/>
      <c r="AW6" s="250"/>
      <c r="AX6" s="250"/>
      <c r="AY6" s="250"/>
      <c r="AZ6" s="250"/>
      <c r="BA6" s="250"/>
      <c r="BB6" s="250"/>
      <c r="BC6" s="250"/>
      <c r="BD6" s="250"/>
      <c r="BE6" s="250"/>
      <c r="BF6" s="250"/>
      <c r="BG6" s="250"/>
      <c r="BH6" s="250"/>
      <c r="BI6" s="250"/>
      <c r="BJ6" s="250"/>
      <c r="BK6" s="250"/>
      <c r="BL6" s="250"/>
      <c r="BM6" s="250"/>
      <c r="BN6" s="250"/>
      <c r="BO6" s="250"/>
      <c r="BP6" s="250"/>
      <c r="BQ6" s="251"/>
    </row>
    <row r="7" spans="2:80" ht="11.25" customHeight="1">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K7" s="22"/>
      <c r="AL7" s="245"/>
      <c r="AM7" s="245"/>
      <c r="AN7" s="245"/>
      <c r="AO7" s="245"/>
      <c r="AP7" s="245"/>
      <c r="AQ7" s="245"/>
      <c r="AR7" s="245"/>
      <c r="AS7" s="245"/>
      <c r="AT7" s="245"/>
      <c r="AU7" s="27"/>
      <c r="AV7" s="252"/>
      <c r="AW7" s="253"/>
      <c r="AX7" s="253"/>
      <c r="AY7" s="253"/>
      <c r="AZ7" s="253"/>
      <c r="BA7" s="253"/>
      <c r="BB7" s="253"/>
      <c r="BC7" s="253"/>
      <c r="BD7" s="253"/>
      <c r="BE7" s="253"/>
      <c r="BF7" s="253"/>
      <c r="BG7" s="253"/>
      <c r="BH7" s="253"/>
      <c r="BI7" s="253"/>
      <c r="BJ7" s="253"/>
      <c r="BK7" s="253"/>
      <c r="BL7" s="253"/>
      <c r="BM7" s="253"/>
      <c r="BN7" s="253"/>
      <c r="BO7" s="253"/>
      <c r="BP7" s="253"/>
      <c r="BQ7" s="254"/>
    </row>
    <row r="8" spans="2:80" ht="11.25" customHeight="1">
      <c r="C8" s="29"/>
      <c r="D8" s="29"/>
      <c r="E8" s="29"/>
      <c r="F8" s="29"/>
      <c r="G8" s="29"/>
      <c r="H8" s="29"/>
      <c r="I8" s="29"/>
      <c r="J8" s="29"/>
      <c r="K8" s="29"/>
      <c r="L8" s="29"/>
      <c r="M8" s="29"/>
      <c r="N8" s="29"/>
      <c r="O8" s="29"/>
      <c r="Q8" s="30"/>
      <c r="R8" s="30"/>
      <c r="S8" s="30"/>
      <c r="T8" s="30"/>
      <c r="U8" s="30"/>
      <c r="V8" s="30"/>
      <c r="W8" s="30"/>
      <c r="X8" s="30"/>
      <c r="Y8" s="30"/>
      <c r="Z8" s="30"/>
      <c r="AA8" s="30"/>
      <c r="AB8" s="30"/>
      <c r="AC8" s="30"/>
      <c r="AD8" s="30"/>
      <c r="AE8" s="30"/>
      <c r="AF8" s="31"/>
      <c r="AG8" s="31"/>
      <c r="AH8" s="31"/>
    </row>
    <row r="9" spans="2:80" ht="11.25" customHeight="1">
      <c r="B9" s="160" t="s">
        <v>20</v>
      </c>
      <c r="C9" s="160"/>
      <c r="D9" s="160"/>
      <c r="E9" s="160"/>
      <c r="F9" s="160"/>
      <c r="G9" s="160"/>
      <c r="H9" s="32"/>
      <c r="I9" s="161" t="s">
        <v>24</v>
      </c>
      <c r="J9" s="161"/>
      <c r="K9" s="161"/>
      <c r="L9" s="161"/>
      <c r="M9" s="161"/>
      <c r="N9" s="161"/>
      <c r="O9" s="161"/>
      <c r="P9" s="161"/>
      <c r="Q9" s="161"/>
      <c r="R9" s="161"/>
      <c r="S9" s="161"/>
      <c r="T9" s="161"/>
      <c r="U9" s="161"/>
      <c r="V9" s="161"/>
      <c r="W9" s="161"/>
      <c r="X9" s="161"/>
      <c r="Y9" s="161"/>
      <c r="Z9" s="161"/>
      <c r="AA9" s="33"/>
      <c r="AB9" s="160" t="s">
        <v>139</v>
      </c>
      <c r="AC9" s="160"/>
      <c r="AD9" s="160"/>
      <c r="AE9" s="160" t="s">
        <v>21</v>
      </c>
      <c r="AF9" s="160"/>
      <c r="AG9" s="160"/>
      <c r="AH9" s="32"/>
      <c r="AI9" s="161" t="s">
        <v>25</v>
      </c>
      <c r="AJ9" s="161"/>
      <c r="AK9" s="161"/>
      <c r="AL9" s="161"/>
      <c r="AM9" s="161"/>
      <c r="AN9" s="60"/>
      <c r="AO9" s="32"/>
      <c r="AP9" s="161" t="s">
        <v>26</v>
      </c>
      <c r="AQ9" s="161"/>
      <c r="AR9" s="161"/>
      <c r="AS9" s="161"/>
      <c r="AT9" s="161"/>
      <c r="AU9" s="161"/>
      <c r="AV9" s="33"/>
      <c r="AW9" s="32"/>
      <c r="AX9" s="161" t="s">
        <v>27</v>
      </c>
      <c r="AY9" s="161"/>
      <c r="AZ9" s="161"/>
      <c r="BA9" s="161"/>
      <c r="BB9" s="161"/>
      <c r="BC9" s="161"/>
      <c r="BD9" s="161"/>
      <c r="BE9" s="161"/>
      <c r="BF9" s="161"/>
      <c r="BG9" s="33"/>
      <c r="BH9" s="32"/>
      <c r="BI9" s="161" t="s">
        <v>28</v>
      </c>
      <c r="BJ9" s="161"/>
      <c r="BK9" s="161"/>
      <c r="BL9" s="161"/>
      <c r="BM9" s="161"/>
      <c r="BN9" s="161"/>
      <c r="BO9" s="161"/>
      <c r="BP9" s="161"/>
      <c r="BQ9" s="33"/>
    </row>
    <row r="10" spans="2:80" ht="11.25" customHeight="1">
      <c r="B10" s="160"/>
      <c r="C10" s="160"/>
      <c r="D10" s="160"/>
      <c r="E10" s="160"/>
      <c r="F10" s="160"/>
      <c r="G10" s="160"/>
      <c r="H10" s="34"/>
      <c r="I10" s="162"/>
      <c r="J10" s="162"/>
      <c r="K10" s="162"/>
      <c r="L10" s="162"/>
      <c r="M10" s="162"/>
      <c r="N10" s="162"/>
      <c r="O10" s="162"/>
      <c r="P10" s="162"/>
      <c r="Q10" s="162"/>
      <c r="R10" s="162"/>
      <c r="S10" s="162"/>
      <c r="T10" s="162"/>
      <c r="U10" s="162"/>
      <c r="V10" s="162"/>
      <c r="W10" s="162"/>
      <c r="X10" s="162"/>
      <c r="Y10" s="162"/>
      <c r="Z10" s="162"/>
      <c r="AA10" s="35"/>
      <c r="AB10" s="160"/>
      <c r="AC10" s="160"/>
      <c r="AD10" s="160"/>
      <c r="AE10" s="160"/>
      <c r="AF10" s="160"/>
      <c r="AG10" s="160"/>
      <c r="AH10" s="34"/>
      <c r="AI10" s="162"/>
      <c r="AJ10" s="162"/>
      <c r="AK10" s="162"/>
      <c r="AL10" s="162"/>
      <c r="AM10" s="162"/>
      <c r="AN10" s="61"/>
      <c r="AO10" s="34"/>
      <c r="AP10" s="162"/>
      <c r="AQ10" s="162"/>
      <c r="AR10" s="162"/>
      <c r="AS10" s="162"/>
      <c r="AT10" s="162"/>
      <c r="AU10" s="162"/>
      <c r="AV10" s="35"/>
      <c r="AW10" s="34"/>
      <c r="AX10" s="162"/>
      <c r="AY10" s="162"/>
      <c r="AZ10" s="162"/>
      <c r="BA10" s="162"/>
      <c r="BB10" s="162"/>
      <c r="BC10" s="162"/>
      <c r="BD10" s="162"/>
      <c r="BE10" s="162"/>
      <c r="BF10" s="162"/>
      <c r="BG10" s="35"/>
      <c r="BH10" s="34"/>
      <c r="BI10" s="162"/>
      <c r="BJ10" s="162"/>
      <c r="BK10" s="162"/>
      <c r="BL10" s="162"/>
      <c r="BM10" s="162"/>
      <c r="BN10" s="162"/>
      <c r="BO10" s="162"/>
      <c r="BP10" s="162"/>
      <c r="BQ10" s="35"/>
    </row>
    <row r="11" spans="2:80" ht="11.25" customHeight="1">
      <c r="B11" s="175"/>
      <c r="C11" s="176"/>
      <c r="D11" s="177"/>
      <c r="E11" s="202"/>
      <c r="F11" s="202"/>
      <c r="G11" s="202"/>
      <c r="H11" s="201"/>
      <c r="I11" s="201"/>
      <c r="J11" s="201"/>
      <c r="K11" s="201"/>
      <c r="L11" s="201"/>
      <c r="M11" s="201"/>
      <c r="N11" s="201"/>
      <c r="O11" s="201"/>
      <c r="P11" s="201"/>
      <c r="Q11" s="201"/>
      <c r="R11" s="201"/>
      <c r="S11" s="201"/>
      <c r="T11" s="201"/>
      <c r="U11" s="201"/>
      <c r="V11" s="201"/>
      <c r="W11" s="201"/>
      <c r="X11" s="201"/>
      <c r="Y11" s="201"/>
      <c r="Z11" s="201"/>
      <c r="AA11" s="201"/>
      <c r="AB11" s="202"/>
      <c r="AC11" s="202"/>
      <c r="AD11" s="202"/>
      <c r="AE11" s="175"/>
      <c r="AF11" s="176"/>
      <c r="AG11" s="177"/>
      <c r="AH11" s="322"/>
      <c r="AI11" s="323"/>
      <c r="AJ11" s="323"/>
      <c r="AK11" s="323"/>
      <c r="AL11" s="323"/>
      <c r="AM11" s="323"/>
      <c r="AN11" s="324"/>
      <c r="AO11" s="312"/>
      <c r="AP11" s="313"/>
      <c r="AQ11" s="313"/>
      <c r="AR11" s="313"/>
      <c r="AS11" s="313"/>
      <c r="AT11" s="313"/>
      <c r="AU11" s="313"/>
      <c r="AV11" s="314"/>
      <c r="AW11" s="318">
        <f>AH11*AO11</f>
        <v>0</v>
      </c>
      <c r="AX11" s="318"/>
      <c r="AY11" s="318"/>
      <c r="AZ11" s="318"/>
      <c r="BA11" s="318"/>
      <c r="BB11" s="318"/>
      <c r="BC11" s="318"/>
      <c r="BD11" s="318"/>
      <c r="BE11" s="318"/>
      <c r="BF11" s="318"/>
      <c r="BG11" s="319"/>
      <c r="BH11" s="175"/>
      <c r="BI11" s="176"/>
      <c r="BJ11" s="176"/>
      <c r="BK11" s="176"/>
      <c r="BL11" s="176"/>
      <c r="BM11" s="176"/>
      <c r="BN11" s="176"/>
      <c r="BO11" s="176"/>
      <c r="BP11" s="176"/>
      <c r="BQ11" s="177"/>
    </row>
    <row r="12" spans="2:80" ht="11.25" customHeight="1">
      <c r="B12" s="178"/>
      <c r="C12" s="179"/>
      <c r="D12" s="180"/>
      <c r="E12" s="202"/>
      <c r="F12" s="202"/>
      <c r="G12" s="202"/>
      <c r="H12" s="201"/>
      <c r="I12" s="201"/>
      <c r="J12" s="201"/>
      <c r="K12" s="201"/>
      <c r="L12" s="201"/>
      <c r="M12" s="201"/>
      <c r="N12" s="201"/>
      <c r="O12" s="201"/>
      <c r="P12" s="201"/>
      <c r="Q12" s="201"/>
      <c r="R12" s="201"/>
      <c r="S12" s="201"/>
      <c r="T12" s="201"/>
      <c r="U12" s="201"/>
      <c r="V12" s="201"/>
      <c r="W12" s="201"/>
      <c r="X12" s="201"/>
      <c r="Y12" s="201"/>
      <c r="Z12" s="201"/>
      <c r="AA12" s="201"/>
      <c r="AB12" s="202"/>
      <c r="AC12" s="202"/>
      <c r="AD12" s="202"/>
      <c r="AE12" s="178"/>
      <c r="AF12" s="179"/>
      <c r="AG12" s="180"/>
      <c r="AH12" s="325"/>
      <c r="AI12" s="326"/>
      <c r="AJ12" s="326"/>
      <c r="AK12" s="326"/>
      <c r="AL12" s="326"/>
      <c r="AM12" s="326"/>
      <c r="AN12" s="327"/>
      <c r="AO12" s="315"/>
      <c r="AP12" s="316"/>
      <c r="AQ12" s="316"/>
      <c r="AR12" s="316"/>
      <c r="AS12" s="316"/>
      <c r="AT12" s="316"/>
      <c r="AU12" s="316"/>
      <c r="AV12" s="317"/>
      <c r="AW12" s="320"/>
      <c r="AX12" s="320"/>
      <c r="AY12" s="320"/>
      <c r="AZ12" s="320"/>
      <c r="BA12" s="320"/>
      <c r="BB12" s="320"/>
      <c r="BC12" s="320"/>
      <c r="BD12" s="320"/>
      <c r="BE12" s="320"/>
      <c r="BF12" s="320"/>
      <c r="BG12" s="321"/>
      <c r="BH12" s="178"/>
      <c r="BI12" s="179"/>
      <c r="BJ12" s="179"/>
      <c r="BK12" s="179"/>
      <c r="BL12" s="179"/>
      <c r="BM12" s="179"/>
      <c r="BN12" s="179"/>
      <c r="BO12" s="179"/>
      <c r="BP12" s="179"/>
      <c r="BQ12" s="180"/>
    </row>
    <row r="13" spans="2:80" ht="11.25" customHeight="1">
      <c r="B13" s="175"/>
      <c r="C13" s="176"/>
      <c r="D13" s="177"/>
      <c r="E13" s="202"/>
      <c r="F13" s="202"/>
      <c r="G13" s="202"/>
      <c r="H13" s="201"/>
      <c r="I13" s="201"/>
      <c r="J13" s="201"/>
      <c r="K13" s="201"/>
      <c r="L13" s="201"/>
      <c r="M13" s="201"/>
      <c r="N13" s="201"/>
      <c r="O13" s="201"/>
      <c r="P13" s="201"/>
      <c r="Q13" s="201"/>
      <c r="R13" s="201"/>
      <c r="S13" s="201"/>
      <c r="T13" s="201"/>
      <c r="U13" s="201"/>
      <c r="V13" s="201"/>
      <c r="W13" s="201"/>
      <c r="X13" s="201"/>
      <c r="Y13" s="201"/>
      <c r="Z13" s="201"/>
      <c r="AA13" s="201"/>
      <c r="AB13" s="202"/>
      <c r="AC13" s="202"/>
      <c r="AD13" s="202"/>
      <c r="AE13" s="175"/>
      <c r="AF13" s="176"/>
      <c r="AG13" s="177"/>
      <c r="AH13" s="322"/>
      <c r="AI13" s="323"/>
      <c r="AJ13" s="323"/>
      <c r="AK13" s="323"/>
      <c r="AL13" s="323"/>
      <c r="AM13" s="323"/>
      <c r="AN13" s="324"/>
      <c r="AO13" s="312"/>
      <c r="AP13" s="313"/>
      <c r="AQ13" s="313"/>
      <c r="AR13" s="313"/>
      <c r="AS13" s="313"/>
      <c r="AT13" s="313"/>
      <c r="AU13" s="313"/>
      <c r="AV13" s="314"/>
      <c r="AW13" s="318">
        <f t="shared" ref="AW13" si="0">AH13*AO13</f>
        <v>0</v>
      </c>
      <c r="AX13" s="318"/>
      <c r="AY13" s="318"/>
      <c r="AZ13" s="318"/>
      <c r="BA13" s="318"/>
      <c r="BB13" s="318"/>
      <c r="BC13" s="318"/>
      <c r="BD13" s="318"/>
      <c r="BE13" s="318"/>
      <c r="BF13" s="318"/>
      <c r="BG13" s="319"/>
      <c r="BH13" s="175"/>
      <c r="BI13" s="176"/>
      <c r="BJ13" s="176"/>
      <c r="BK13" s="176"/>
      <c r="BL13" s="176"/>
      <c r="BM13" s="176"/>
      <c r="BN13" s="176"/>
      <c r="BO13" s="176"/>
      <c r="BP13" s="176"/>
      <c r="BQ13" s="177"/>
    </row>
    <row r="14" spans="2:80" ht="11.25" customHeight="1">
      <c r="B14" s="178"/>
      <c r="C14" s="179"/>
      <c r="D14" s="180"/>
      <c r="E14" s="202"/>
      <c r="F14" s="202"/>
      <c r="G14" s="202"/>
      <c r="H14" s="201"/>
      <c r="I14" s="201"/>
      <c r="J14" s="201"/>
      <c r="K14" s="201"/>
      <c r="L14" s="201"/>
      <c r="M14" s="201"/>
      <c r="N14" s="201"/>
      <c r="O14" s="201"/>
      <c r="P14" s="201"/>
      <c r="Q14" s="201"/>
      <c r="R14" s="201"/>
      <c r="S14" s="201"/>
      <c r="T14" s="201"/>
      <c r="U14" s="201"/>
      <c r="V14" s="201"/>
      <c r="W14" s="201"/>
      <c r="X14" s="201"/>
      <c r="Y14" s="201"/>
      <c r="Z14" s="201"/>
      <c r="AA14" s="201"/>
      <c r="AB14" s="202"/>
      <c r="AC14" s="202"/>
      <c r="AD14" s="202"/>
      <c r="AE14" s="178"/>
      <c r="AF14" s="179"/>
      <c r="AG14" s="180"/>
      <c r="AH14" s="325"/>
      <c r="AI14" s="326"/>
      <c r="AJ14" s="326"/>
      <c r="AK14" s="326"/>
      <c r="AL14" s="326"/>
      <c r="AM14" s="326"/>
      <c r="AN14" s="327"/>
      <c r="AO14" s="315"/>
      <c r="AP14" s="316"/>
      <c r="AQ14" s="316"/>
      <c r="AR14" s="316"/>
      <c r="AS14" s="316"/>
      <c r="AT14" s="316"/>
      <c r="AU14" s="316"/>
      <c r="AV14" s="317"/>
      <c r="AW14" s="320"/>
      <c r="AX14" s="320"/>
      <c r="AY14" s="320"/>
      <c r="AZ14" s="320"/>
      <c r="BA14" s="320"/>
      <c r="BB14" s="320"/>
      <c r="BC14" s="320"/>
      <c r="BD14" s="320"/>
      <c r="BE14" s="320"/>
      <c r="BF14" s="320"/>
      <c r="BG14" s="321"/>
      <c r="BH14" s="178"/>
      <c r="BI14" s="179"/>
      <c r="BJ14" s="179"/>
      <c r="BK14" s="179"/>
      <c r="BL14" s="179"/>
      <c r="BM14" s="179"/>
      <c r="BN14" s="179"/>
      <c r="BO14" s="179"/>
      <c r="BP14" s="179"/>
      <c r="BQ14" s="180"/>
    </row>
    <row r="15" spans="2:80" ht="11.25" customHeight="1">
      <c r="B15" s="175"/>
      <c r="C15" s="176"/>
      <c r="D15" s="177"/>
      <c r="E15" s="202"/>
      <c r="F15" s="202"/>
      <c r="G15" s="202"/>
      <c r="H15" s="201"/>
      <c r="I15" s="201"/>
      <c r="J15" s="201"/>
      <c r="K15" s="201"/>
      <c r="L15" s="201"/>
      <c r="M15" s="201"/>
      <c r="N15" s="201"/>
      <c r="O15" s="201"/>
      <c r="P15" s="201"/>
      <c r="Q15" s="201"/>
      <c r="R15" s="201"/>
      <c r="S15" s="201"/>
      <c r="T15" s="201"/>
      <c r="U15" s="201"/>
      <c r="V15" s="201"/>
      <c r="W15" s="201"/>
      <c r="X15" s="201"/>
      <c r="Y15" s="201"/>
      <c r="Z15" s="201"/>
      <c r="AA15" s="201"/>
      <c r="AB15" s="202"/>
      <c r="AC15" s="202"/>
      <c r="AD15" s="202"/>
      <c r="AE15" s="175"/>
      <c r="AF15" s="176"/>
      <c r="AG15" s="177"/>
      <c r="AH15" s="322"/>
      <c r="AI15" s="323"/>
      <c r="AJ15" s="323"/>
      <c r="AK15" s="323"/>
      <c r="AL15" s="323"/>
      <c r="AM15" s="323"/>
      <c r="AN15" s="324"/>
      <c r="AO15" s="312"/>
      <c r="AP15" s="313"/>
      <c r="AQ15" s="313"/>
      <c r="AR15" s="313"/>
      <c r="AS15" s="313"/>
      <c r="AT15" s="313"/>
      <c r="AU15" s="313"/>
      <c r="AV15" s="314"/>
      <c r="AW15" s="318">
        <f t="shared" ref="AW15" si="1">AH15*AO15</f>
        <v>0</v>
      </c>
      <c r="AX15" s="318"/>
      <c r="AY15" s="318"/>
      <c r="AZ15" s="318"/>
      <c r="BA15" s="318"/>
      <c r="BB15" s="318"/>
      <c r="BC15" s="318"/>
      <c r="BD15" s="318"/>
      <c r="BE15" s="318"/>
      <c r="BF15" s="318"/>
      <c r="BG15" s="319"/>
      <c r="BH15" s="175"/>
      <c r="BI15" s="176"/>
      <c r="BJ15" s="176"/>
      <c r="BK15" s="176"/>
      <c r="BL15" s="176"/>
      <c r="BM15" s="176"/>
      <c r="BN15" s="176"/>
      <c r="BO15" s="176"/>
      <c r="BP15" s="176"/>
      <c r="BQ15" s="177"/>
    </row>
    <row r="16" spans="2:80" ht="11.25" customHeight="1">
      <c r="B16" s="178"/>
      <c r="C16" s="179"/>
      <c r="D16" s="180"/>
      <c r="E16" s="202"/>
      <c r="F16" s="202"/>
      <c r="G16" s="202"/>
      <c r="H16" s="201"/>
      <c r="I16" s="201"/>
      <c r="J16" s="201"/>
      <c r="K16" s="201"/>
      <c r="L16" s="201"/>
      <c r="M16" s="201"/>
      <c r="N16" s="201"/>
      <c r="O16" s="201"/>
      <c r="P16" s="201"/>
      <c r="Q16" s="201"/>
      <c r="R16" s="201"/>
      <c r="S16" s="201"/>
      <c r="T16" s="201"/>
      <c r="U16" s="201"/>
      <c r="V16" s="201"/>
      <c r="W16" s="201"/>
      <c r="X16" s="201"/>
      <c r="Y16" s="201"/>
      <c r="Z16" s="201"/>
      <c r="AA16" s="201"/>
      <c r="AB16" s="202"/>
      <c r="AC16" s="202"/>
      <c r="AD16" s="202"/>
      <c r="AE16" s="178"/>
      <c r="AF16" s="179"/>
      <c r="AG16" s="180"/>
      <c r="AH16" s="325"/>
      <c r="AI16" s="326"/>
      <c r="AJ16" s="326"/>
      <c r="AK16" s="326"/>
      <c r="AL16" s="326"/>
      <c r="AM16" s="326"/>
      <c r="AN16" s="327"/>
      <c r="AO16" s="315"/>
      <c r="AP16" s="316"/>
      <c r="AQ16" s="316"/>
      <c r="AR16" s="316"/>
      <c r="AS16" s="316"/>
      <c r="AT16" s="316"/>
      <c r="AU16" s="316"/>
      <c r="AV16" s="317"/>
      <c r="AW16" s="320"/>
      <c r="AX16" s="320"/>
      <c r="AY16" s="320"/>
      <c r="AZ16" s="320"/>
      <c r="BA16" s="320"/>
      <c r="BB16" s="320"/>
      <c r="BC16" s="320"/>
      <c r="BD16" s="320"/>
      <c r="BE16" s="320"/>
      <c r="BF16" s="320"/>
      <c r="BG16" s="321"/>
      <c r="BH16" s="178"/>
      <c r="BI16" s="179"/>
      <c r="BJ16" s="179"/>
      <c r="BK16" s="179"/>
      <c r="BL16" s="179"/>
      <c r="BM16" s="179"/>
      <c r="BN16" s="179"/>
      <c r="BO16" s="179"/>
      <c r="BP16" s="179"/>
      <c r="BQ16" s="180"/>
    </row>
    <row r="17" spans="2:69" ht="11.25" customHeight="1">
      <c r="B17" s="175"/>
      <c r="C17" s="176"/>
      <c r="D17" s="177"/>
      <c r="E17" s="202"/>
      <c r="F17" s="202"/>
      <c r="G17" s="202"/>
      <c r="H17" s="201"/>
      <c r="I17" s="201"/>
      <c r="J17" s="201"/>
      <c r="K17" s="201"/>
      <c r="L17" s="201"/>
      <c r="M17" s="201"/>
      <c r="N17" s="201"/>
      <c r="O17" s="201"/>
      <c r="P17" s="201"/>
      <c r="Q17" s="201"/>
      <c r="R17" s="201"/>
      <c r="S17" s="201"/>
      <c r="T17" s="201"/>
      <c r="U17" s="201"/>
      <c r="V17" s="201"/>
      <c r="W17" s="201"/>
      <c r="X17" s="201"/>
      <c r="Y17" s="201"/>
      <c r="Z17" s="201"/>
      <c r="AA17" s="201"/>
      <c r="AB17" s="202"/>
      <c r="AC17" s="202"/>
      <c r="AD17" s="202"/>
      <c r="AE17" s="175"/>
      <c r="AF17" s="176"/>
      <c r="AG17" s="177"/>
      <c r="AH17" s="322"/>
      <c r="AI17" s="323"/>
      <c r="AJ17" s="323"/>
      <c r="AK17" s="323"/>
      <c r="AL17" s="323"/>
      <c r="AM17" s="323"/>
      <c r="AN17" s="324"/>
      <c r="AO17" s="312"/>
      <c r="AP17" s="313"/>
      <c r="AQ17" s="313"/>
      <c r="AR17" s="313"/>
      <c r="AS17" s="313"/>
      <c r="AT17" s="313"/>
      <c r="AU17" s="313"/>
      <c r="AV17" s="314"/>
      <c r="AW17" s="318">
        <f t="shared" ref="AW17" si="2">AH17*AO17</f>
        <v>0</v>
      </c>
      <c r="AX17" s="318"/>
      <c r="AY17" s="318"/>
      <c r="AZ17" s="318"/>
      <c r="BA17" s="318"/>
      <c r="BB17" s="318"/>
      <c r="BC17" s="318"/>
      <c r="BD17" s="318"/>
      <c r="BE17" s="318"/>
      <c r="BF17" s="318"/>
      <c r="BG17" s="319"/>
      <c r="BH17" s="175"/>
      <c r="BI17" s="176"/>
      <c r="BJ17" s="176"/>
      <c r="BK17" s="176"/>
      <c r="BL17" s="176"/>
      <c r="BM17" s="176"/>
      <c r="BN17" s="176"/>
      <c r="BO17" s="176"/>
      <c r="BP17" s="176"/>
      <c r="BQ17" s="177"/>
    </row>
    <row r="18" spans="2:69" ht="11.25" customHeight="1">
      <c r="B18" s="178"/>
      <c r="C18" s="179"/>
      <c r="D18" s="180"/>
      <c r="E18" s="202"/>
      <c r="F18" s="202"/>
      <c r="G18" s="202"/>
      <c r="H18" s="201"/>
      <c r="I18" s="201"/>
      <c r="J18" s="201"/>
      <c r="K18" s="201"/>
      <c r="L18" s="201"/>
      <c r="M18" s="201"/>
      <c r="N18" s="201"/>
      <c r="O18" s="201"/>
      <c r="P18" s="201"/>
      <c r="Q18" s="201"/>
      <c r="R18" s="201"/>
      <c r="S18" s="201"/>
      <c r="T18" s="201"/>
      <c r="U18" s="201"/>
      <c r="V18" s="201"/>
      <c r="W18" s="201"/>
      <c r="X18" s="201"/>
      <c r="Y18" s="201"/>
      <c r="Z18" s="201"/>
      <c r="AA18" s="201"/>
      <c r="AB18" s="202"/>
      <c r="AC18" s="202"/>
      <c r="AD18" s="202"/>
      <c r="AE18" s="178"/>
      <c r="AF18" s="179"/>
      <c r="AG18" s="180"/>
      <c r="AH18" s="325"/>
      <c r="AI18" s="326"/>
      <c r="AJ18" s="326"/>
      <c r="AK18" s="326"/>
      <c r="AL18" s="326"/>
      <c r="AM18" s="326"/>
      <c r="AN18" s="327"/>
      <c r="AO18" s="315"/>
      <c r="AP18" s="316"/>
      <c r="AQ18" s="316"/>
      <c r="AR18" s="316"/>
      <c r="AS18" s="316"/>
      <c r="AT18" s="316"/>
      <c r="AU18" s="316"/>
      <c r="AV18" s="317"/>
      <c r="AW18" s="320"/>
      <c r="AX18" s="320"/>
      <c r="AY18" s="320"/>
      <c r="AZ18" s="320"/>
      <c r="BA18" s="320"/>
      <c r="BB18" s="320"/>
      <c r="BC18" s="320"/>
      <c r="BD18" s="320"/>
      <c r="BE18" s="320"/>
      <c r="BF18" s="320"/>
      <c r="BG18" s="321"/>
      <c r="BH18" s="178"/>
      <c r="BI18" s="179"/>
      <c r="BJ18" s="179"/>
      <c r="BK18" s="179"/>
      <c r="BL18" s="179"/>
      <c r="BM18" s="179"/>
      <c r="BN18" s="179"/>
      <c r="BO18" s="179"/>
      <c r="BP18" s="179"/>
      <c r="BQ18" s="180"/>
    </row>
    <row r="19" spans="2:69" ht="11.25" customHeight="1">
      <c r="B19" s="175"/>
      <c r="C19" s="176"/>
      <c r="D19" s="177"/>
      <c r="E19" s="202"/>
      <c r="F19" s="202"/>
      <c r="G19" s="202"/>
      <c r="H19" s="201"/>
      <c r="I19" s="201"/>
      <c r="J19" s="201"/>
      <c r="K19" s="201"/>
      <c r="L19" s="201"/>
      <c r="M19" s="201"/>
      <c r="N19" s="201"/>
      <c r="O19" s="201"/>
      <c r="P19" s="201"/>
      <c r="Q19" s="201"/>
      <c r="R19" s="201"/>
      <c r="S19" s="201"/>
      <c r="T19" s="201"/>
      <c r="U19" s="201"/>
      <c r="V19" s="201"/>
      <c r="W19" s="201"/>
      <c r="X19" s="201"/>
      <c r="Y19" s="201"/>
      <c r="Z19" s="201"/>
      <c r="AA19" s="201"/>
      <c r="AB19" s="202"/>
      <c r="AC19" s="202"/>
      <c r="AD19" s="202"/>
      <c r="AE19" s="175"/>
      <c r="AF19" s="176"/>
      <c r="AG19" s="177"/>
      <c r="AH19" s="322"/>
      <c r="AI19" s="323"/>
      <c r="AJ19" s="323"/>
      <c r="AK19" s="323"/>
      <c r="AL19" s="323"/>
      <c r="AM19" s="323"/>
      <c r="AN19" s="324"/>
      <c r="AO19" s="312"/>
      <c r="AP19" s="313"/>
      <c r="AQ19" s="313"/>
      <c r="AR19" s="313"/>
      <c r="AS19" s="313"/>
      <c r="AT19" s="313"/>
      <c r="AU19" s="313"/>
      <c r="AV19" s="314"/>
      <c r="AW19" s="318">
        <f t="shared" ref="AW19" si="3">AH19*AO19</f>
        <v>0</v>
      </c>
      <c r="AX19" s="318"/>
      <c r="AY19" s="318"/>
      <c r="AZ19" s="318"/>
      <c r="BA19" s="318"/>
      <c r="BB19" s="318"/>
      <c r="BC19" s="318"/>
      <c r="BD19" s="318"/>
      <c r="BE19" s="318"/>
      <c r="BF19" s="318"/>
      <c r="BG19" s="319"/>
      <c r="BH19" s="175"/>
      <c r="BI19" s="176"/>
      <c r="BJ19" s="176"/>
      <c r="BK19" s="176"/>
      <c r="BL19" s="176"/>
      <c r="BM19" s="176"/>
      <c r="BN19" s="176"/>
      <c r="BO19" s="176"/>
      <c r="BP19" s="176"/>
      <c r="BQ19" s="177"/>
    </row>
    <row r="20" spans="2:69" ht="11.25" customHeight="1">
      <c r="B20" s="178"/>
      <c r="C20" s="179"/>
      <c r="D20" s="180"/>
      <c r="E20" s="202"/>
      <c r="F20" s="202"/>
      <c r="G20" s="202"/>
      <c r="H20" s="201"/>
      <c r="I20" s="201"/>
      <c r="J20" s="201"/>
      <c r="K20" s="201"/>
      <c r="L20" s="201"/>
      <c r="M20" s="201"/>
      <c r="N20" s="201"/>
      <c r="O20" s="201"/>
      <c r="P20" s="201"/>
      <c r="Q20" s="201"/>
      <c r="R20" s="201"/>
      <c r="S20" s="201"/>
      <c r="T20" s="201"/>
      <c r="U20" s="201"/>
      <c r="V20" s="201"/>
      <c r="W20" s="201"/>
      <c r="X20" s="201"/>
      <c r="Y20" s="201"/>
      <c r="Z20" s="201"/>
      <c r="AA20" s="201"/>
      <c r="AB20" s="202"/>
      <c r="AC20" s="202"/>
      <c r="AD20" s="202"/>
      <c r="AE20" s="178"/>
      <c r="AF20" s="179"/>
      <c r="AG20" s="180"/>
      <c r="AH20" s="325"/>
      <c r="AI20" s="326"/>
      <c r="AJ20" s="326"/>
      <c r="AK20" s="326"/>
      <c r="AL20" s="326"/>
      <c r="AM20" s="326"/>
      <c r="AN20" s="327"/>
      <c r="AO20" s="315"/>
      <c r="AP20" s="316"/>
      <c r="AQ20" s="316"/>
      <c r="AR20" s="316"/>
      <c r="AS20" s="316"/>
      <c r="AT20" s="316"/>
      <c r="AU20" s="316"/>
      <c r="AV20" s="317"/>
      <c r="AW20" s="320"/>
      <c r="AX20" s="320"/>
      <c r="AY20" s="320"/>
      <c r="AZ20" s="320"/>
      <c r="BA20" s="320"/>
      <c r="BB20" s="320"/>
      <c r="BC20" s="320"/>
      <c r="BD20" s="320"/>
      <c r="BE20" s="320"/>
      <c r="BF20" s="320"/>
      <c r="BG20" s="321"/>
      <c r="BH20" s="178"/>
      <c r="BI20" s="179"/>
      <c r="BJ20" s="179"/>
      <c r="BK20" s="179"/>
      <c r="BL20" s="179"/>
      <c r="BM20" s="179"/>
      <c r="BN20" s="179"/>
      <c r="BO20" s="179"/>
      <c r="BP20" s="179"/>
      <c r="BQ20" s="180"/>
    </row>
    <row r="21" spans="2:69" ht="11.25" customHeight="1">
      <c r="B21" s="175"/>
      <c r="C21" s="176"/>
      <c r="D21" s="177"/>
      <c r="E21" s="202"/>
      <c r="F21" s="202"/>
      <c r="G21" s="202"/>
      <c r="H21" s="201"/>
      <c r="I21" s="201"/>
      <c r="J21" s="201"/>
      <c r="K21" s="201"/>
      <c r="L21" s="201"/>
      <c r="M21" s="201"/>
      <c r="N21" s="201"/>
      <c r="O21" s="201"/>
      <c r="P21" s="201"/>
      <c r="Q21" s="201"/>
      <c r="R21" s="201"/>
      <c r="S21" s="201"/>
      <c r="T21" s="201"/>
      <c r="U21" s="201"/>
      <c r="V21" s="201"/>
      <c r="W21" s="201"/>
      <c r="X21" s="201"/>
      <c r="Y21" s="201"/>
      <c r="Z21" s="201"/>
      <c r="AA21" s="201"/>
      <c r="AB21" s="202"/>
      <c r="AC21" s="202"/>
      <c r="AD21" s="202"/>
      <c r="AE21" s="175"/>
      <c r="AF21" s="176"/>
      <c r="AG21" s="177"/>
      <c r="AH21" s="322"/>
      <c r="AI21" s="323"/>
      <c r="AJ21" s="323"/>
      <c r="AK21" s="323"/>
      <c r="AL21" s="323"/>
      <c r="AM21" s="323"/>
      <c r="AN21" s="324"/>
      <c r="AO21" s="312"/>
      <c r="AP21" s="313"/>
      <c r="AQ21" s="313"/>
      <c r="AR21" s="313"/>
      <c r="AS21" s="313"/>
      <c r="AT21" s="313"/>
      <c r="AU21" s="313"/>
      <c r="AV21" s="314"/>
      <c r="AW21" s="318">
        <f t="shared" ref="AW21" si="4">AH21*AO21</f>
        <v>0</v>
      </c>
      <c r="AX21" s="318"/>
      <c r="AY21" s="318"/>
      <c r="AZ21" s="318"/>
      <c r="BA21" s="318"/>
      <c r="BB21" s="318"/>
      <c r="BC21" s="318"/>
      <c r="BD21" s="318"/>
      <c r="BE21" s="318"/>
      <c r="BF21" s="318"/>
      <c r="BG21" s="319"/>
      <c r="BH21" s="175"/>
      <c r="BI21" s="176"/>
      <c r="BJ21" s="176"/>
      <c r="BK21" s="176"/>
      <c r="BL21" s="176"/>
      <c r="BM21" s="176"/>
      <c r="BN21" s="176"/>
      <c r="BO21" s="176"/>
      <c r="BP21" s="176"/>
      <c r="BQ21" s="177"/>
    </row>
    <row r="22" spans="2:69" ht="11.25" customHeight="1">
      <c r="B22" s="178"/>
      <c r="C22" s="179"/>
      <c r="D22" s="180"/>
      <c r="E22" s="202"/>
      <c r="F22" s="202"/>
      <c r="G22" s="202"/>
      <c r="H22" s="201"/>
      <c r="I22" s="201"/>
      <c r="J22" s="201"/>
      <c r="K22" s="201"/>
      <c r="L22" s="201"/>
      <c r="M22" s="201"/>
      <c r="N22" s="201"/>
      <c r="O22" s="201"/>
      <c r="P22" s="201"/>
      <c r="Q22" s="201"/>
      <c r="R22" s="201"/>
      <c r="S22" s="201"/>
      <c r="T22" s="201"/>
      <c r="U22" s="201"/>
      <c r="V22" s="201"/>
      <c r="W22" s="201"/>
      <c r="X22" s="201"/>
      <c r="Y22" s="201"/>
      <c r="Z22" s="201"/>
      <c r="AA22" s="201"/>
      <c r="AB22" s="202"/>
      <c r="AC22" s="202"/>
      <c r="AD22" s="202"/>
      <c r="AE22" s="178"/>
      <c r="AF22" s="179"/>
      <c r="AG22" s="180"/>
      <c r="AH22" s="325"/>
      <c r="AI22" s="326"/>
      <c r="AJ22" s="326"/>
      <c r="AK22" s="326"/>
      <c r="AL22" s="326"/>
      <c r="AM22" s="326"/>
      <c r="AN22" s="327"/>
      <c r="AO22" s="315"/>
      <c r="AP22" s="316"/>
      <c r="AQ22" s="316"/>
      <c r="AR22" s="316"/>
      <c r="AS22" s="316"/>
      <c r="AT22" s="316"/>
      <c r="AU22" s="316"/>
      <c r="AV22" s="317"/>
      <c r="AW22" s="320"/>
      <c r="AX22" s="320"/>
      <c r="AY22" s="320"/>
      <c r="AZ22" s="320"/>
      <c r="BA22" s="320"/>
      <c r="BB22" s="320"/>
      <c r="BC22" s="320"/>
      <c r="BD22" s="320"/>
      <c r="BE22" s="320"/>
      <c r="BF22" s="320"/>
      <c r="BG22" s="321"/>
      <c r="BH22" s="178"/>
      <c r="BI22" s="179"/>
      <c r="BJ22" s="179"/>
      <c r="BK22" s="179"/>
      <c r="BL22" s="179"/>
      <c r="BM22" s="179"/>
      <c r="BN22" s="179"/>
      <c r="BO22" s="179"/>
      <c r="BP22" s="179"/>
      <c r="BQ22" s="180"/>
    </row>
    <row r="23" spans="2:69" ht="11.25" customHeight="1">
      <c r="B23" s="175"/>
      <c r="C23" s="176"/>
      <c r="D23" s="177"/>
      <c r="E23" s="202"/>
      <c r="F23" s="202"/>
      <c r="G23" s="202"/>
      <c r="H23" s="201"/>
      <c r="I23" s="201"/>
      <c r="J23" s="201"/>
      <c r="K23" s="201"/>
      <c r="L23" s="201"/>
      <c r="M23" s="201"/>
      <c r="N23" s="201"/>
      <c r="O23" s="201"/>
      <c r="P23" s="201"/>
      <c r="Q23" s="201"/>
      <c r="R23" s="201"/>
      <c r="S23" s="201"/>
      <c r="T23" s="201"/>
      <c r="U23" s="201"/>
      <c r="V23" s="201"/>
      <c r="W23" s="201"/>
      <c r="X23" s="201"/>
      <c r="Y23" s="201"/>
      <c r="Z23" s="201"/>
      <c r="AA23" s="201"/>
      <c r="AB23" s="202"/>
      <c r="AC23" s="202"/>
      <c r="AD23" s="202"/>
      <c r="AE23" s="175"/>
      <c r="AF23" s="176"/>
      <c r="AG23" s="177"/>
      <c r="AH23" s="322"/>
      <c r="AI23" s="323"/>
      <c r="AJ23" s="323"/>
      <c r="AK23" s="323"/>
      <c r="AL23" s="323"/>
      <c r="AM23" s="323"/>
      <c r="AN23" s="324"/>
      <c r="AO23" s="312"/>
      <c r="AP23" s="313"/>
      <c r="AQ23" s="313"/>
      <c r="AR23" s="313"/>
      <c r="AS23" s="313"/>
      <c r="AT23" s="313"/>
      <c r="AU23" s="313"/>
      <c r="AV23" s="314"/>
      <c r="AW23" s="318">
        <f t="shared" ref="AW23" si="5">AH23*AO23</f>
        <v>0</v>
      </c>
      <c r="AX23" s="318"/>
      <c r="AY23" s="318"/>
      <c r="AZ23" s="318"/>
      <c r="BA23" s="318"/>
      <c r="BB23" s="318"/>
      <c r="BC23" s="318"/>
      <c r="BD23" s="318"/>
      <c r="BE23" s="318"/>
      <c r="BF23" s="318"/>
      <c r="BG23" s="319"/>
      <c r="BH23" s="175"/>
      <c r="BI23" s="176"/>
      <c r="BJ23" s="176"/>
      <c r="BK23" s="176"/>
      <c r="BL23" s="176"/>
      <c r="BM23" s="176"/>
      <c r="BN23" s="176"/>
      <c r="BO23" s="176"/>
      <c r="BP23" s="176"/>
      <c r="BQ23" s="177"/>
    </row>
    <row r="24" spans="2:69" ht="11.25" customHeight="1">
      <c r="B24" s="178"/>
      <c r="C24" s="179"/>
      <c r="D24" s="180"/>
      <c r="E24" s="202"/>
      <c r="F24" s="202"/>
      <c r="G24" s="202"/>
      <c r="H24" s="201"/>
      <c r="I24" s="201"/>
      <c r="J24" s="201"/>
      <c r="K24" s="201"/>
      <c r="L24" s="201"/>
      <c r="M24" s="201"/>
      <c r="N24" s="201"/>
      <c r="O24" s="201"/>
      <c r="P24" s="201"/>
      <c r="Q24" s="201"/>
      <c r="R24" s="201"/>
      <c r="S24" s="201"/>
      <c r="T24" s="201"/>
      <c r="U24" s="201"/>
      <c r="V24" s="201"/>
      <c r="W24" s="201"/>
      <c r="X24" s="201"/>
      <c r="Y24" s="201"/>
      <c r="Z24" s="201"/>
      <c r="AA24" s="201"/>
      <c r="AB24" s="202"/>
      <c r="AC24" s="202"/>
      <c r="AD24" s="202"/>
      <c r="AE24" s="178"/>
      <c r="AF24" s="179"/>
      <c r="AG24" s="180"/>
      <c r="AH24" s="325"/>
      <c r="AI24" s="326"/>
      <c r="AJ24" s="326"/>
      <c r="AK24" s="326"/>
      <c r="AL24" s="326"/>
      <c r="AM24" s="326"/>
      <c r="AN24" s="327"/>
      <c r="AO24" s="315"/>
      <c r="AP24" s="316"/>
      <c r="AQ24" s="316"/>
      <c r="AR24" s="316"/>
      <c r="AS24" s="316"/>
      <c r="AT24" s="316"/>
      <c r="AU24" s="316"/>
      <c r="AV24" s="317"/>
      <c r="AW24" s="320"/>
      <c r="AX24" s="320"/>
      <c r="AY24" s="320"/>
      <c r="AZ24" s="320"/>
      <c r="BA24" s="320"/>
      <c r="BB24" s="320"/>
      <c r="BC24" s="320"/>
      <c r="BD24" s="320"/>
      <c r="BE24" s="320"/>
      <c r="BF24" s="320"/>
      <c r="BG24" s="321"/>
      <c r="BH24" s="178"/>
      <c r="BI24" s="179"/>
      <c r="BJ24" s="179"/>
      <c r="BK24" s="179"/>
      <c r="BL24" s="179"/>
      <c r="BM24" s="179"/>
      <c r="BN24" s="179"/>
      <c r="BO24" s="179"/>
      <c r="BP24" s="179"/>
      <c r="BQ24" s="180"/>
    </row>
    <row r="25" spans="2:69" ht="11.25" customHeight="1">
      <c r="B25" s="175"/>
      <c r="C25" s="176"/>
      <c r="D25" s="177"/>
      <c r="E25" s="202"/>
      <c r="F25" s="202"/>
      <c r="G25" s="202"/>
      <c r="H25" s="201"/>
      <c r="I25" s="201"/>
      <c r="J25" s="201"/>
      <c r="K25" s="201"/>
      <c r="L25" s="201"/>
      <c r="M25" s="201"/>
      <c r="N25" s="201"/>
      <c r="O25" s="201"/>
      <c r="P25" s="201"/>
      <c r="Q25" s="201"/>
      <c r="R25" s="201"/>
      <c r="S25" s="201"/>
      <c r="T25" s="201"/>
      <c r="U25" s="201"/>
      <c r="V25" s="201"/>
      <c r="W25" s="201"/>
      <c r="X25" s="201"/>
      <c r="Y25" s="201"/>
      <c r="Z25" s="201"/>
      <c r="AA25" s="201"/>
      <c r="AB25" s="202"/>
      <c r="AC25" s="202"/>
      <c r="AD25" s="202"/>
      <c r="AE25" s="175"/>
      <c r="AF25" s="176"/>
      <c r="AG25" s="177"/>
      <c r="AH25" s="322"/>
      <c r="AI25" s="323"/>
      <c r="AJ25" s="323"/>
      <c r="AK25" s="323"/>
      <c r="AL25" s="323"/>
      <c r="AM25" s="323"/>
      <c r="AN25" s="324"/>
      <c r="AO25" s="312"/>
      <c r="AP25" s="313"/>
      <c r="AQ25" s="313"/>
      <c r="AR25" s="313"/>
      <c r="AS25" s="313"/>
      <c r="AT25" s="313"/>
      <c r="AU25" s="313"/>
      <c r="AV25" s="314"/>
      <c r="AW25" s="318">
        <f t="shared" ref="AW25" si="6">AH25*AO25</f>
        <v>0</v>
      </c>
      <c r="AX25" s="318"/>
      <c r="AY25" s="318"/>
      <c r="AZ25" s="318"/>
      <c r="BA25" s="318"/>
      <c r="BB25" s="318"/>
      <c r="BC25" s="318"/>
      <c r="BD25" s="318"/>
      <c r="BE25" s="318"/>
      <c r="BF25" s="318"/>
      <c r="BG25" s="319"/>
      <c r="BH25" s="175"/>
      <c r="BI25" s="176"/>
      <c r="BJ25" s="176"/>
      <c r="BK25" s="176"/>
      <c r="BL25" s="176"/>
      <c r="BM25" s="176"/>
      <c r="BN25" s="176"/>
      <c r="BO25" s="176"/>
      <c r="BP25" s="176"/>
      <c r="BQ25" s="177"/>
    </row>
    <row r="26" spans="2:69" ht="11.25" customHeight="1">
      <c r="B26" s="178"/>
      <c r="C26" s="179"/>
      <c r="D26" s="180"/>
      <c r="E26" s="202"/>
      <c r="F26" s="202"/>
      <c r="G26" s="202"/>
      <c r="H26" s="201"/>
      <c r="I26" s="201"/>
      <c r="J26" s="201"/>
      <c r="K26" s="201"/>
      <c r="L26" s="201"/>
      <c r="M26" s="201"/>
      <c r="N26" s="201"/>
      <c r="O26" s="201"/>
      <c r="P26" s="201"/>
      <c r="Q26" s="201"/>
      <c r="R26" s="201"/>
      <c r="S26" s="201"/>
      <c r="T26" s="201"/>
      <c r="U26" s="201"/>
      <c r="V26" s="201"/>
      <c r="W26" s="201"/>
      <c r="X26" s="201"/>
      <c r="Y26" s="201"/>
      <c r="Z26" s="201"/>
      <c r="AA26" s="201"/>
      <c r="AB26" s="202"/>
      <c r="AC26" s="202"/>
      <c r="AD26" s="202"/>
      <c r="AE26" s="178"/>
      <c r="AF26" s="179"/>
      <c r="AG26" s="180"/>
      <c r="AH26" s="325"/>
      <c r="AI26" s="326"/>
      <c r="AJ26" s="326"/>
      <c r="AK26" s="326"/>
      <c r="AL26" s="326"/>
      <c r="AM26" s="326"/>
      <c r="AN26" s="327"/>
      <c r="AO26" s="315"/>
      <c r="AP26" s="316"/>
      <c r="AQ26" s="316"/>
      <c r="AR26" s="316"/>
      <c r="AS26" s="316"/>
      <c r="AT26" s="316"/>
      <c r="AU26" s="316"/>
      <c r="AV26" s="317"/>
      <c r="AW26" s="320"/>
      <c r="AX26" s="320"/>
      <c r="AY26" s="320"/>
      <c r="AZ26" s="320"/>
      <c r="BA26" s="320"/>
      <c r="BB26" s="320"/>
      <c r="BC26" s="320"/>
      <c r="BD26" s="320"/>
      <c r="BE26" s="320"/>
      <c r="BF26" s="320"/>
      <c r="BG26" s="321"/>
      <c r="BH26" s="178"/>
      <c r="BI26" s="179"/>
      <c r="BJ26" s="179"/>
      <c r="BK26" s="179"/>
      <c r="BL26" s="179"/>
      <c r="BM26" s="179"/>
      <c r="BN26" s="179"/>
      <c r="BO26" s="179"/>
      <c r="BP26" s="179"/>
      <c r="BQ26" s="180"/>
    </row>
    <row r="27" spans="2:69" ht="11.25" customHeight="1">
      <c r="B27" s="175"/>
      <c r="C27" s="176"/>
      <c r="D27" s="177"/>
      <c r="E27" s="202"/>
      <c r="F27" s="202"/>
      <c r="G27" s="202"/>
      <c r="H27" s="201"/>
      <c r="I27" s="201"/>
      <c r="J27" s="201"/>
      <c r="K27" s="201"/>
      <c r="L27" s="201"/>
      <c r="M27" s="201"/>
      <c r="N27" s="201"/>
      <c r="O27" s="201"/>
      <c r="P27" s="201"/>
      <c r="Q27" s="201"/>
      <c r="R27" s="201"/>
      <c r="S27" s="201"/>
      <c r="T27" s="201"/>
      <c r="U27" s="201"/>
      <c r="V27" s="201"/>
      <c r="W27" s="201"/>
      <c r="X27" s="201"/>
      <c r="Y27" s="201"/>
      <c r="Z27" s="201"/>
      <c r="AA27" s="201"/>
      <c r="AB27" s="202"/>
      <c r="AC27" s="202"/>
      <c r="AD27" s="202"/>
      <c r="AE27" s="175"/>
      <c r="AF27" s="176"/>
      <c r="AG27" s="177"/>
      <c r="AH27" s="322"/>
      <c r="AI27" s="323"/>
      <c r="AJ27" s="323"/>
      <c r="AK27" s="323"/>
      <c r="AL27" s="323"/>
      <c r="AM27" s="323"/>
      <c r="AN27" s="324"/>
      <c r="AO27" s="312"/>
      <c r="AP27" s="313"/>
      <c r="AQ27" s="313"/>
      <c r="AR27" s="313"/>
      <c r="AS27" s="313"/>
      <c r="AT27" s="313"/>
      <c r="AU27" s="313"/>
      <c r="AV27" s="314"/>
      <c r="AW27" s="318">
        <f t="shared" ref="AW27" si="7">AH27*AO27</f>
        <v>0</v>
      </c>
      <c r="AX27" s="318"/>
      <c r="AY27" s="318"/>
      <c r="AZ27" s="318"/>
      <c r="BA27" s="318"/>
      <c r="BB27" s="318"/>
      <c r="BC27" s="318"/>
      <c r="BD27" s="318"/>
      <c r="BE27" s="318"/>
      <c r="BF27" s="318"/>
      <c r="BG27" s="319"/>
      <c r="BH27" s="175"/>
      <c r="BI27" s="176"/>
      <c r="BJ27" s="176"/>
      <c r="BK27" s="176"/>
      <c r="BL27" s="176"/>
      <c r="BM27" s="176"/>
      <c r="BN27" s="176"/>
      <c r="BO27" s="176"/>
      <c r="BP27" s="176"/>
      <c r="BQ27" s="177"/>
    </row>
    <row r="28" spans="2:69" ht="11.25" customHeight="1">
      <c r="B28" s="178"/>
      <c r="C28" s="179"/>
      <c r="D28" s="180"/>
      <c r="E28" s="202"/>
      <c r="F28" s="202"/>
      <c r="G28" s="202"/>
      <c r="H28" s="201"/>
      <c r="I28" s="201"/>
      <c r="J28" s="201"/>
      <c r="K28" s="201"/>
      <c r="L28" s="201"/>
      <c r="M28" s="201"/>
      <c r="N28" s="201"/>
      <c r="O28" s="201"/>
      <c r="P28" s="201"/>
      <c r="Q28" s="201"/>
      <c r="R28" s="201"/>
      <c r="S28" s="201"/>
      <c r="T28" s="201"/>
      <c r="U28" s="201"/>
      <c r="V28" s="201"/>
      <c r="W28" s="201"/>
      <c r="X28" s="201"/>
      <c r="Y28" s="201"/>
      <c r="Z28" s="201"/>
      <c r="AA28" s="201"/>
      <c r="AB28" s="202"/>
      <c r="AC28" s="202"/>
      <c r="AD28" s="202"/>
      <c r="AE28" s="178"/>
      <c r="AF28" s="179"/>
      <c r="AG28" s="180"/>
      <c r="AH28" s="325"/>
      <c r="AI28" s="326"/>
      <c r="AJ28" s="326"/>
      <c r="AK28" s="326"/>
      <c r="AL28" s="326"/>
      <c r="AM28" s="326"/>
      <c r="AN28" s="327"/>
      <c r="AO28" s="315"/>
      <c r="AP28" s="316"/>
      <c r="AQ28" s="316"/>
      <c r="AR28" s="316"/>
      <c r="AS28" s="316"/>
      <c r="AT28" s="316"/>
      <c r="AU28" s="316"/>
      <c r="AV28" s="317"/>
      <c r="AW28" s="320"/>
      <c r="AX28" s="320"/>
      <c r="AY28" s="320"/>
      <c r="AZ28" s="320"/>
      <c r="BA28" s="320"/>
      <c r="BB28" s="320"/>
      <c r="BC28" s="320"/>
      <c r="BD28" s="320"/>
      <c r="BE28" s="320"/>
      <c r="BF28" s="320"/>
      <c r="BG28" s="321"/>
      <c r="BH28" s="178"/>
      <c r="BI28" s="179"/>
      <c r="BJ28" s="179"/>
      <c r="BK28" s="179"/>
      <c r="BL28" s="179"/>
      <c r="BM28" s="179"/>
      <c r="BN28" s="179"/>
      <c r="BO28" s="179"/>
      <c r="BP28" s="179"/>
      <c r="BQ28" s="180"/>
    </row>
    <row r="29" spans="2:69" ht="11.25" customHeight="1">
      <c r="B29" s="175"/>
      <c r="C29" s="176"/>
      <c r="D29" s="177"/>
      <c r="E29" s="202"/>
      <c r="F29" s="202"/>
      <c r="G29" s="202"/>
      <c r="H29" s="201"/>
      <c r="I29" s="201"/>
      <c r="J29" s="201"/>
      <c r="K29" s="201"/>
      <c r="L29" s="201"/>
      <c r="M29" s="201"/>
      <c r="N29" s="201"/>
      <c r="O29" s="201"/>
      <c r="P29" s="201"/>
      <c r="Q29" s="201"/>
      <c r="R29" s="201"/>
      <c r="S29" s="201"/>
      <c r="T29" s="201"/>
      <c r="U29" s="201"/>
      <c r="V29" s="201"/>
      <c r="W29" s="201"/>
      <c r="X29" s="201"/>
      <c r="Y29" s="201"/>
      <c r="Z29" s="201"/>
      <c r="AA29" s="201"/>
      <c r="AB29" s="202"/>
      <c r="AC29" s="202"/>
      <c r="AD29" s="202"/>
      <c r="AE29" s="175"/>
      <c r="AF29" s="176"/>
      <c r="AG29" s="177"/>
      <c r="AH29" s="322"/>
      <c r="AI29" s="323"/>
      <c r="AJ29" s="323"/>
      <c r="AK29" s="323"/>
      <c r="AL29" s="323"/>
      <c r="AM29" s="323"/>
      <c r="AN29" s="324"/>
      <c r="AO29" s="312"/>
      <c r="AP29" s="313"/>
      <c r="AQ29" s="313"/>
      <c r="AR29" s="313"/>
      <c r="AS29" s="313"/>
      <c r="AT29" s="313"/>
      <c r="AU29" s="313"/>
      <c r="AV29" s="314"/>
      <c r="AW29" s="318">
        <f t="shared" ref="AW29" si="8">AH29*AO29</f>
        <v>0</v>
      </c>
      <c r="AX29" s="318"/>
      <c r="AY29" s="318"/>
      <c r="AZ29" s="318"/>
      <c r="BA29" s="318"/>
      <c r="BB29" s="318"/>
      <c r="BC29" s="318"/>
      <c r="BD29" s="318"/>
      <c r="BE29" s="318"/>
      <c r="BF29" s="318"/>
      <c r="BG29" s="319"/>
      <c r="BH29" s="175"/>
      <c r="BI29" s="176"/>
      <c r="BJ29" s="176"/>
      <c r="BK29" s="176"/>
      <c r="BL29" s="176"/>
      <c r="BM29" s="176"/>
      <c r="BN29" s="176"/>
      <c r="BO29" s="176"/>
      <c r="BP29" s="176"/>
      <c r="BQ29" s="177"/>
    </row>
    <row r="30" spans="2:69" ht="11.25" customHeight="1">
      <c r="B30" s="178"/>
      <c r="C30" s="179"/>
      <c r="D30" s="180"/>
      <c r="E30" s="202"/>
      <c r="F30" s="202"/>
      <c r="G30" s="202"/>
      <c r="H30" s="201"/>
      <c r="I30" s="201"/>
      <c r="J30" s="201"/>
      <c r="K30" s="201"/>
      <c r="L30" s="201"/>
      <c r="M30" s="201"/>
      <c r="N30" s="201"/>
      <c r="O30" s="201"/>
      <c r="P30" s="201"/>
      <c r="Q30" s="201"/>
      <c r="R30" s="201"/>
      <c r="S30" s="201"/>
      <c r="T30" s="201"/>
      <c r="U30" s="201"/>
      <c r="V30" s="201"/>
      <c r="W30" s="201"/>
      <c r="X30" s="201"/>
      <c r="Y30" s="201"/>
      <c r="Z30" s="201"/>
      <c r="AA30" s="201"/>
      <c r="AB30" s="202"/>
      <c r="AC30" s="202"/>
      <c r="AD30" s="202"/>
      <c r="AE30" s="178"/>
      <c r="AF30" s="179"/>
      <c r="AG30" s="180"/>
      <c r="AH30" s="325"/>
      <c r="AI30" s="326"/>
      <c r="AJ30" s="326"/>
      <c r="AK30" s="326"/>
      <c r="AL30" s="326"/>
      <c r="AM30" s="326"/>
      <c r="AN30" s="327"/>
      <c r="AO30" s="315"/>
      <c r="AP30" s="316"/>
      <c r="AQ30" s="316"/>
      <c r="AR30" s="316"/>
      <c r="AS30" s="316"/>
      <c r="AT30" s="316"/>
      <c r="AU30" s="316"/>
      <c r="AV30" s="317"/>
      <c r="AW30" s="320"/>
      <c r="AX30" s="320"/>
      <c r="AY30" s="320"/>
      <c r="AZ30" s="320"/>
      <c r="BA30" s="320"/>
      <c r="BB30" s="320"/>
      <c r="BC30" s="320"/>
      <c r="BD30" s="320"/>
      <c r="BE30" s="320"/>
      <c r="BF30" s="320"/>
      <c r="BG30" s="321"/>
      <c r="BH30" s="178"/>
      <c r="BI30" s="179"/>
      <c r="BJ30" s="179"/>
      <c r="BK30" s="179"/>
      <c r="BL30" s="179"/>
      <c r="BM30" s="179"/>
      <c r="BN30" s="179"/>
      <c r="BO30" s="179"/>
      <c r="BP30" s="179"/>
      <c r="BQ30" s="180"/>
    </row>
    <row r="31" spans="2:69" ht="11.25" customHeight="1">
      <c r="B31" s="175"/>
      <c r="C31" s="176"/>
      <c r="D31" s="177"/>
      <c r="E31" s="202"/>
      <c r="F31" s="202"/>
      <c r="G31" s="202"/>
      <c r="H31" s="201"/>
      <c r="I31" s="201"/>
      <c r="J31" s="201"/>
      <c r="K31" s="201"/>
      <c r="L31" s="201"/>
      <c r="M31" s="201"/>
      <c r="N31" s="201"/>
      <c r="O31" s="201"/>
      <c r="P31" s="201"/>
      <c r="Q31" s="201"/>
      <c r="R31" s="201"/>
      <c r="S31" s="201"/>
      <c r="T31" s="201"/>
      <c r="U31" s="201"/>
      <c r="V31" s="201"/>
      <c r="W31" s="201"/>
      <c r="X31" s="201"/>
      <c r="Y31" s="201"/>
      <c r="Z31" s="201"/>
      <c r="AA31" s="201"/>
      <c r="AB31" s="202"/>
      <c r="AC31" s="202"/>
      <c r="AD31" s="202"/>
      <c r="AE31" s="175"/>
      <c r="AF31" s="176"/>
      <c r="AG31" s="177"/>
      <c r="AH31" s="322"/>
      <c r="AI31" s="323"/>
      <c r="AJ31" s="323"/>
      <c r="AK31" s="323"/>
      <c r="AL31" s="323"/>
      <c r="AM31" s="323"/>
      <c r="AN31" s="324"/>
      <c r="AO31" s="312"/>
      <c r="AP31" s="313"/>
      <c r="AQ31" s="313"/>
      <c r="AR31" s="313"/>
      <c r="AS31" s="313"/>
      <c r="AT31" s="313"/>
      <c r="AU31" s="313"/>
      <c r="AV31" s="314"/>
      <c r="AW31" s="318">
        <f t="shared" ref="AW31" si="9">AH31*AO31</f>
        <v>0</v>
      </c>
      <c r="AX31" s="318"/>
      <c r="AY31" s="318"/>
      <c r="AZ31" s="318"/>
      <c r="BA31" s="318"/>
      <c r="BB31" s="318"/>
      <c r="BC31" s="318"/>
      <c r="BD31" s="318"/>
      <c r="BE31" s="318"/>
      <c r="BF31" s="318"/>
      <c r="BG31" s="319"/>
      <c r="BH31" s="175"/>
      <c r="BI31" s="176"/>
      <c r="BJ31" s="176"/>
      <c r="BK31" s="176"/>
      <c r="BL31" s="176"/>
      <c r="BM31" s="176"/>
      <c r="BN31" s="176"/>
      <c r="BO31" s="176"/>
      <c r="BP31" s="176"/>
      <c r="BQ31" s="177"/>
    </row>
    <row r="32" spans="2:69" ht="11.25" customHeight="1">
      <c r="B32" s="178"/>
      <c r="C32" s="179"/>
      <c r="D32" s="180"/>
      <c r="E32" s="202"/>
      <c r="F32" s="202"/>
      <c r="G32" s="202"/>
      <c r="H32" s="201"/>
      <c r="I32" s="201"/>
      <c r="J32" s="201"/>
      <c r="K32" s="201"/>
      <c r="L32" s="201"/>
      <c r="M32" s="201"/>
      <c r="N32" s="201"/>
      <c r="O32" s="201"/>
      <c r="P32" s="201"/>
      <c r="Q32" s="201"/>
      <c r="R32" s="201"/>
      <c r="S32" s="201"/>
      <c r="T32" s="201"/>
      <c r="U32" s="201"/>
      <c r="V32" s="201"/>
      <c r="W32" s="201"/>
      <c r="X32" s="201"/>
      <c r="Y32" s="201"/>
      <c r="Z32" s="201"/>
      <c r="AA32" s="201"/>
      <c r="AB32" s="202"/>
      <c r="AC32" s="202"/>
      <c r="AD32" s="202"/>
      <c r="AE32" s="178"/>
      <c r="AF32" s="179"/>
      <c r="AG32" s="180"/>
      <c r="AH32" s="325"/>
      <c r="AI32" s="326"/>
      <c r="AJ32" s="326"/>
      <c r="AK32" s="326"/>
      <c r="AL32" s="326"/>
      <c r="AM32" s="326"/>
      <c r="AN32" s="327"/>
      <c r="AO32" s="315"/>
      <c r="AP32" s="316"/>
      <c r="AQ32" s="316"/>
      <c r="AR32" s="316"/>
      <c r="AS32" s="316"/>
      <c r="AT32" s="316"/>
      <c r="AU32" s="316"/>
      <c r="AV32" s="317"/>
      <c r="AW32" s="320"/>
      <c r="AX32" s="320"/>
      <c r="AY32" s="320"/>
      <c r="AZ32" s="320"/>
      <c r="BA32" s="320"/>
      <c r="BB32" s="320"/>
      <c r="BC32" s="320"/>
      <c r="BD32" s="320"/>
      <c r="BE32" s="320"/>
      <c r="BF32" s="320"/>
      <c r="BG32" s="321"/>
      <c r="BH32" s="178"/>
      <c r="BI32" s="179"/>
      <c r="BJ32" s="179"/>
      <c r="BK32" s="179"/>
      <c r="BL32" s="179"/>
      <c r="BM32" s="179"/>
      <c r="BN32" s="179"/>
      <c r="BO32" s="179"/>
      <c r="BP32" s="179"/>
      <c r="BQ32" s="180"/>
    </row>
    <row r="33" spans="2:69" ht="11.25" customHeight="1">
      <c r="B33" s="175"/>
      <c r="C33" s="176"/>
      <c r="D33" s="177"/>
      <c r="E33" s="202"/>
      <c r="F33" s="202"/>
      <c r="G33" s="202"/>
      <c r="H33" s="201"/>
      <c r="I33" s="201"/>
      <c r="J33" s="201"/>
      <c r="K33" s="201"/>
      <c r="L33" s="201"/>
      <c r="M33" s="201"/>
      <c r="N33" s="201"/>
      <c r="O33" s="201"/>
      <c r="P33" s="201"/>
      <c r="Q33" s="201"/>
      <c r="R33" s="201"/>
      <c r="S33" s="201"/>
      <c r="T33" s="201"/>
      <c r="U33" s="201"/>
      <c r="V33" s="201"/>
      <c r="W33" s="201"/>
      <c r="X33" s="201"/>
      <c r="Y33" s="201"/>
      <c r="Z33" s="201"/>
      <c r="AA33" s="201"/>
      <c r="AB33" s="202"/>
      <c r="AC33" s="202"/>
      <c r="AD33" s="202"/>
      <c r="AE33" s="175"/>
      <c r="AF33" s="176"/>
      <c r="AG33" s="177"/>
      <c r="AH33" s="322"/>
      <c r="AI33" s="323"/>
      <c r="AJ33" s="323"/>
      <c r="AK33" s="323"/>
      <c r="AL33" s="323"/>
      <c r="AM33" s="323"/>
      <c r="AN33" s="324"/>
      <c r="AO33" s="312"/>
      <c r="AP33" s="313"/>
      <c r="AQ33" s="313"/>
      <c r="AR33" s="313"/>
      <c r="AS33" s="313"/>
      <c r="AT33" s="313"/>
      <c r="AU33" s="313"/>
      <c r="AV33" s="314"/>
      <c r="AW33" s="318">
        <f t="shared" ref="AW33" si="10">AH33*AO33</f>
        <v>0</v>
      </c>
      <c r="AX33" s="318"/>
      <c r="AY33" s="318"/>
      <c r="AZ33" s="318"/>
      <c r="BA33" s="318"/>
      <c r="BB33" s="318"/>
      <c r="BC33" s="318"/>
      <c r="BD33" s="318"/>
      <c r="BE33" s="318"/>
      <c r="BF33" s="318"/>
      <c r="BG33" s="319"/>
      <c r="BH33" s="175"/>
      <c r="BI33" s="176"/>
      <c r="BJ33" s="176"/>
      <c r="BK33" s="176"/>
      <c r="BL33" s="176"/>
      <c r="BM33" s="176"/>
      <c r="BN33" s="176"/>
      <c r="BO33" s="176"/>
      <c r="BP33" s="176"/>
      <c r="BQ33" s="177"/>
    </row>
    <row r="34" spans="2:69" ht="11.25" customHeight="1">
      <c r="B34" s="178"/>
      <c r="C34" s="179"/>
      <c r="D34" s="180"/>
      <c r="E34" s="202"/>
      <c r="F34" s="202"/>
      <c r="G34" s="202"/>
      <c r="H34" s="201"/>
      <c r="I34" s="201"/>
      <c r="J34" s="201"/>
      <c r="K34" s="201"/>
      <c r="L34" s="201"/>
      <c r="M34" s="201"/>
      <c r="N34" s="201"/>
      <c r="O34" s="201"/>
      <c r="P34" s="201"/>
      <c r="Q34" s="201"/>
      <c r="R34" s="201"/>
      <c r="S34" s="201"/>
      <c r="T34" s="201"/>
      <c r="U34" s="201"/>
      <c r="V34" s="201"/>
      <c r="W34" s="201"/>
      <c r="X34" s="201"/>
      <c r="Y34" s="201"/>
      <c r="Z34" s="201"/>
      <c r="AA34" s="201"/>
      <c r="AB34" s="202"/>
      <c r="AC34" s="202"/>
      <c r="AD34" s="202"/>
      <c r="AE34" s="178"/>
      <c r="AF34" s="179"/>
      <c r="AG34" s="180"/>
      <c r="AH34" s="325"/>
      <c r="AI34" s="326"/>
      <c r="AJ34" s="326"/>
      <c r="AK34" s="326"/>
      <c r="AL34" s="326"/>
      <c r="AM34" s="326"/>
      <c r="AN34" s="327"/>
      <c r="AO34" s="315"/>
      <c r="AP34" s="316"/>
      <c r="AQ34" s="316"/>
      <c r="AR34" s="316"/>
      <c r="AS34" s="316"/>
      <c r="AT34" s="316"/>
      <c r="AU34" s="316"/>
      <c r="AV34" s="317"/>
      <c r="AW34" s="320"/>
      <c r="AX34" s="320"/>
      <c r="AY34" s="320"/>
      <c r="AZ34" s="320"/>
      <c r="BA34" s="320"/>
      <c r="BB34" s="320"/>
      <c r="BC34" s="320"/>
      <c r="BD34" s="320"/>
      <c r="BE34" s="320"/>
      <c r="BF34" s="320"/>
      <c r="BG34" s="321"/>
      <c r="BH34" s="178"/>
      <c r="BI34" s="179"/>
      <c r="BJ34" s="179"/>
      <c r="BK34" s="179"/>
      <c r="BL34" s="179"/>
      <c r="BM34" s="179"/>
      <c r="BN34" s="179"/>
      <c r="BO34" s="179"/>
      <c r="BP34" s="179"/>
      <c r="BQ34" s="180"/>
    </row>
    <row r="35" spans="2:69" ht="11.25" customHeight="1">
      <c r="B35" s="175"/>
      <c r="C35" s="176"/>
      <c r="D35" s="177"/>
      <c r="E35" s="202"/>
      <c r="F35" s="202"/>
      <c r="G35" s="202"/>
      <c r="H35" s="201"/>
      <c r="I35" s="201"/>
      <c r="J35" s="201"/>
      <c r="K35" s="201"/>
      <c r="L35" s="201"/>
      <c r="M35" s="201"/>
      <c r="N35" s="201"/>
      <c r="O35" s="201"/>
      <c r="P35" s="201"/>
      <c r="Q35" s="201"/>
      <c r="R35" s="201"/>
      <c r="S35" s="201"/>
      <c r="T35" s="201"/>
      <c r="U35" s="201"/>
      <c r="V35" s="201"/>
      <c r="W35" s="201"/>
      <c r="X35" s="201"/>
      <c r="Y35" s="201"/>
      <c r="Z35" s="201"/>
      <c r="AA35" s="201"/>
      <c r="AB35" s="202"/>
      <c r="AC35" s="202"/>
      <c r="AD35" s="202"/>
      <c r="AE35" s="175"/>
      <c r="AF35" s="176"/>
      <c r="AG35" s="177"/>
      <c r="AH35" s="322"/>
      <c r="AI35" s="323"/>
      <c r="AJ35" s="323"/>
      <c r="AK35" s="323"/>
      <c r="AL35" s="323"/>
      <c r="AM35" s="323"/>
      <c r="AN35" s="324"/>
      <c r="AO35" s="312"/>
      <c r="AP35" s="313"/>
      <c r="AQ35" s="313"/>
      <c r="AR35" s="313"/>
      <c r="AS35" s="313"/>
      <c r="AT35" s="313"/>
      <c r="AU35" s="313"/>
      <c r="AV35" s="314"/>
      <c r="AW35" s="318">
        <f t="shared" ref="AW35" si="11">AH35*AO35</f>
        <v>0</v>
      </c>
      <c r="AX35" s="318"/>
      <c r="AY35" s="318"/>
      <c r="AZ35" s="318"/>
      <c r="BA35" s="318"/>
      <c r="BB35" s="318"/>
      <c r="BC35" s="318"/>
      <c r="BD35" s="318"/>
      <c r="BE35" s="318"/>
      <c r="BF35" s="318"/>
      <c r="BG35" s="319"/>
      <c r="BH35" s="175"/>
      <c r="BI35" s="176"/>
      <c r="BJ35" s="176"/>
      <c r="BK35" s="176"/>
      <c r="BL35" s="176"/>
      <c r="BM35" s="176"/>
      <c r="BN35" s="176"/>
      <c r="BO35" s="176"/>
      <c r="BP35" s="176"/>
      <c r="BQ35" s="177"/>
    </row>
    <row r="36" spans="2:69" ht="11.25" customHeight="1">
      <c r="B36" s="178"/>
      <c r="C36" s="179"/>
      <c r="D36" s="180"/>
      <c r="E36" s="202"/>
      <c r="F36" s="202"/>
      <c r="G36" s="202"/>
      <c r="H36" s="201"/>
      <c r="I36" s="201"/>
      <c r="J36" s="201"/>
      <c r="K36" s="201"/>
      <c r="L36" s="201"/>
      <c r="M36" s="201"/>
      <c r="N36" s="201"/>
      <c r="O36" s="201"/>
      <c r="P36" s="201"/>
      <c r="Q36" s="201"/>
      <c r="R36" s="201"/>
      <c r="S36" s="201"/>
      <c r="T36" s="201"/>
      <c r="U36" s="201"/>
      <c r="V36" s="201"/>
      <c r="W36" s="201"/>
      <c r="X36" s="201"/>
      <c r="Y36" s="201"/>
      <c r="Z36" s="201"/>
      <c r="AA36" s="201"/>
      <c r="AB36" s="202"/>
      <c r="AC36" s="202"/>
      <c r="AD36" s="202"/>
      <c r="AE36" s="178"/>
      <c r="AF36" s="179"/>
      <c r="AG36" s="180"/>
      <c r="AH36" s="325"/>
      <c r="AI36" s="326"/>
      <c r="AJ36" s="326"/>
      <c r="AK36" s="326"/>
      <c r="AL36" s="326"/>
      <c r="AM36" s="326"/>
      <c r="AN36" s="327"/>
      <c r="AO36" s="315"/>
      <c r="AP36" s="316"/>
      <c r="AQ36" s="316"/>
      <c r="AR36" s="316"/>
      <c r="AS36" s="316"/>
      <c r="AT36" s="316"/>
      <c r="AU36" s="316"/>
      <c r="AV36" s="317"/>
      <c r="AW36" s="320"/>
      <c r="AX36" s="320"/>
      <c r="AY36" s="320"/>
      <c r="AZ36" s="320"/>
      <c r="BA36" s="320"/>
      <c r="BB36" s="320"/>
      <c r="BC36" s="320"/>
      <c r="BD36" s="320"/>
      <c r="BE36" s="320"/>
      <c r="BF36" s="320"/>
      <c r="BG36" s="321"/>
      <c r="BH36" s="178"/>
      <c r="BI36" s="179"/>
      <c r="BJ36" s="179"/>
      <c r="BK36" s="179"/>
      <c r="BL36" s="179"/>
      <c r="BM36" s="179"/>
      <c r="BN36" s="179"/>
      <c r="BO36" s="179"/>
      <c r="BP36" s="179"/>
      <c r="BQ36" s="180"/>
    </row>
    <row r="37" spans="2:69" ht="11.25" customHeight="1">
      <c r="B37" s="175"/>
      <c r="C37" s="176"/>
      <c r="D37" s="177"/>
      <c r="E37" s="202"/>
      <c r="F37" s="202"/>
      <c r="G37" s="202"/>
      <c r="H37" s="201"/>
      <c r="I37" s="201"/>
      <c r="J37" s="201"/>
      <c r="K37" s="201"/>
      <c r="L37" s="201"/>
      <c r="M37" s="201"/>
      <c r="N37" s="201"/>
      <c r="O37" s="201"/>
      <c r="P37" s="201"/>
      <c r="Q37" s="201"/>
      <c r="R37" s="201"/>
      <c r="S37" s="201"/>
      <c r="T37" s="201"/>
      <c r="U37" s="201"/>
      <c r="V37" s="201"/>
      <c r="W37" s="201"/>
      <c r="X37" s="201"/>
      <c r="Y37" s="201"/>
      <c r="Z37" s="201"/>
      <c r="AA37" s="201"/>
      <c r="AB37" s="202"/>
      <c r="AC37" s="202"/>
      <c r="AD37" s="202"/>
      <c r="AE37" s="175"/>
      <c r="AF37" s="176"/>
      <c r="AG37" s="177"/>
      <c r="AH37" s="322"/>
      <c r="AI37" s="323"/>
      <c r="AJ37" s="323"/>
      <c r="AK37" s="323"/>
      <c r="AL37" s="323"/>
      <c r="AM37" s="323"/>
      <c r="AN37" s="324"/>
      <c r="AO37" s="312"/>
      <c r="AP37" s="313"/>
      <c r="AQ37" s="313"/>
      <c r="AR37" s="313"/>
      <c r="AS37" s="313"/>
      <c r="AT37" s="313"/>
      <c r="AU37" s="313"/>
      <c r="AV37" s="314"/>
      <c r="AW37" s="318">
        <f t="shared" ref="AW37" si="12">AH37*AO37</f>
        <v>0</v>
      </c>
      <c r="AX37" s="318"/>
      <c r="AY37" s="318"/>
      <c r="AZ37" s="318"/>
      <c r="BA37" s="318"/>
      <c r="BB37" s="318"/>
      <c r="BC37" s="318"/>
      <c r="BD37" s="318"/>
      <c r="BE37" s="318"/>
      <c r="BF37" s="318"/>
      <c r="BG37" s="319"/>
      <c r="BH37" s="175"/>
      <c r="BI37" s="176"/>
      <c r="BJ37" s="176"/>
      <c r="BK37" s="176"/>
      <c r="BL37" s="176"/>
      <c r="BM37" s="176"/>
      <c r="BN37" s="176"/>
      <c r="BO37" s="176"/>
      <c r="BP37" s="176"/>
      <c r="BQ37" s="177"/>
    </row>
    <row r="38" spans="2:69" ht="11.25" customHeight="1">
      <c r="B38" s="178"/>
      <c r="C38" s="179"/>
      <c r="D38" s="180"/>
      <c r="E38" s="202"/>
      <c r="F38" s="202"/>
      <c r="G38" s="202"/>
      <c r="H38" s="201"/>
      <c r="I38" s="201"/>
      <c r="J38" s="201"/>
      <c r="K38" s="201"/>
      <c r="L38" s="201"/>
      <c r="M38" s="201"/>
      <c r="N38" s="201"/>
      <c r="O38" s="201"/>
      <c r="P38" s="201"/>
      <c r="Q38" s="201"/>
      <c r="R38" s="201"/>
      <c r="S38" s="201"/>
      <c r="T38" s="201"/>
      <c r="U38" s="201"/>
      <c r="V38" s="201"/>
      <c r="W38" s="201"/>
      <c r="X38" s="201"/>
      <c r="Y38" s="201"/>
      <c r="Z38" s="201"/>
      <c r="AA38" s="201"/>
      <c r="AB38" s="202"/>
      <c r="AC38" s="202"/>
      <c r="AD38" s="202"/>
      <c r="AE38" s="178"/>
      <c r="AF38" s="179"/>
      <c r="AG38" s="180"/>
      <c r="AH38" s="325"/>
      <c r="AI38" s="326"/>
      <c r="AJ38" s="326"/>
      <c r="AK38" s="326"/>
      <c r="AL38" s="326"/>
      <c r="AM38" s="326"/>
      <c r="AN38" s="327"/>
      <c r="AO38" s="315"/>
      <c r="AP38" s="316"/>
      <c r="AQ38" s="316"/>
      <c r="AR38" s="316"/>
      <c r="AS38" s="316"/>
      <c r="AT38" s="316"/>
      <c r="AU38" s="316"/>
      <c r="AV38" s="317"/>
      <c r="AW38" s="320"/>
      <c r="AX38" s="320"/>
      <c r="AY38" s="320"/>
      <c r="AZ38" s="320"/>
      <c r="BA38" s="320"/>
      <c r="BB38" s="320"/>
      <c r="BC38" s="320"/>
      <c r="BD38" s="320"/>
      <c r="BE38" s="320"/>
      <c r="BF38" s="320"/>
      <c r="BG38" s="321"/>
      <c r="BH38" s="178"/>
      <c r="BI38" s="179"/>
      <c r="BJ38" s="179"/>
      <c r="BK38" s="179"/>
      <c r="BL38" s="179"/>
      <c r="BM38" s="179"/>
      <c r="BN38" s="179"/>
      <c r="BO38" s="179"/>
      <c r="BP38" s="179"/>
      <c r="BQ38" s="180"/>
    </row>
    <row r="39" spans="2:69" ht="11.25" customHeight="1">
      <c r="B39" s="175"/>
      <c r="C39" s="176"/>
      <c r="D39" s="177"/>
      <c r="E39" s="202"/>
      <c r="F39" s="202"/>
      <c r="G39" s="202"/>
      <c r="H39" s="201"/>
      <c r="I39" s="201"/>
      <c r="J39" s="201"/>
      <c r="K39" s="201"/>
      <c r="L39" s="201"/>
      <c r="M39" s="201"/>
      <c r="N39" s="201"/>
      <c r="O39" s="201"/>
      <c r="P39" s="201"/>
      <c r="Q39" s="201"/>
      <c r="R39" s="201"/>
      <c r="S39" s="201"/>
      <c r="T39" s="201"/>
      <c r="U39" s="201"/>
      <c r="V39" s="201"/>
      <c r="W39" s="201"/>
      <c r="X39" s="201"/>
      <c r="Y39" s="201"/>
      <c r="Z39" s="201"/>
      <c r="AA39" s="201"/>
      <c r="AB39" s="202"/>
      <c r="AC39" s="202"/>
      <c r="AD39" s="202"/>
      <c r="AE39" s="175"/>
      <c r="AF39" s="176"/>
      <c r="AG39" s="177"/>
      <c r="AH39" s="322"/>
      <c r="AI39" s="323"/>
      <c r="AJ39" s="323"/>
      <c r="AK39" s="323"/>
      <c r="AL39" s="323"/>
      <c r="AM39" s="323"/>
      <c r="AN39" s="324"/>
      <c r="AO39" s="312"/>
      <c r="AP39" s="313"/>
      <c r="AQ39" s="313"/>
      <c r="AR39" s="313"/>
      <c r="AS39" s="313"/>
      <c r="AT39" s="313"/>
      <c r="AU39" s="313"/>
      <c r="AV39" s="314"/>
      <c r="AW39" s="318">
        <f t="shared" ref="AW39" si="13">AH39*AO39</f>
        <v>0</v>
      </c>
      <c r="AX39" s="318"/>
      <c r="AY39" s="318"/>
      <c r="AZ39" s="318"/>
      <c r="BA39" s="318"/>
      <c r="BB39" s="318"/>
      <c r="BC39" s="318"/>
      <c r="BD39" s="318"/>
      <c r="BE39" s="318"/>
      <c r="BF39" s="318"/>
      <c r="BG39" s="319"/>
      <c r="BH39" s="175"/>
      <c r="BI39" s="176"/>
      <c r="BJ39" s="176"/>
      <c r="BK39" s="176"/>
      <c r="BL39" s="176"/>
      <c r="BM39" s="176"/>
      <c r="BN39" s="176"/>
      <c r="BO39" s="176"/>
      <c r="BP39" s="176"/>
      <c r="BQ39" s="177"/>
    </row>
    <row r="40" spans="2:69" ht="11.25" customHeight="1">
      <c r="B40" s="178"/>
      <c r="C40" s="179"/>
      <c r="D40" s="180"/>
      <c r="E40" s="202"/>
      <c r="F40" s="202"/>
      <c r="G40" s="202"/>
      <c r="H40" s="201"/>
      <c r="I40" s="201"/>
      <c r="J40" s="201"/>
      <c r="K40" s="201"/>
      <c r="L40" s="201"/>
      <c r="M40" s="201"/>
      <c r="N40" s="201"/>
      <c r="O40" s="201"/>
      <c r="P40" s="201"/>
      <c r="Q40" s="201"/>
      <c r="R40" s="201"/>
      <c r="S40" s="201"/>
      <c r="T40" s="201"/>
      <c r="U40" s="201"/>
      <c r="V40" s="201"/>
      <c r="W40" s="201"/>
      <c r="X40" s="201"/>
      <c r="Y40" s="201"/>
      <c r="Z40" s="201"/>
      <c r="AA40" s="201"/>
      <c r="AB40" s="202"/>
      <c r="AC40" s="202"/>
      <c r="AD40" s="202"/>
      <c r="AE40" s="178"/>
      <c r="AF40" s="179"/>
      <c r="AG40" s="180"/>
      <c r="AH40" s="325"/>
      <c r="AI40" s="326"/>
      <c r="AJ40" s="326"/>
      <c r="AK40" s="326"/>
      <c r="AL40" s="326"/>
      <c r="AM40" s="326"/>
      <c r="AN40" s="327"/>
      <c r="AO40" s="315"/>
      <c r="AP40" s="316"/>
      <c r="AQ40" s="316"/>
      <c r="AR40" s="316"/>
      <c r="AS40" s="316"/>
      <c r="AT40" s="316"/>
      <c r="AU40" s="316"/>
      <c r="AV40" s="317"/>
      <c r="AW40" s="320"/>
      <c r="AX40" s="320"/>
      <c r="AY40" s="320"/>
      <c r="AZ40" s="320"/>
      <c r="BA40" s="320"/>
      <c r="BB40" s="320"/>
      <c r="BC40" s="320"/>
      <c r="BD40" s="320"/>
      <c r="BE40" s="320"/>
      <c r="BF40" s="320"/>
      <c r="BG40" s="321"/>
      <c r="BH40" s="178"/>
      <c r="BI40" s="179"/>
      <c r="BJ40" s="179"/>
      <c r="BK40" s="179"/>
      <c r="BL40" s="179"/>
      <c r="BM40" s="179"/>
      <c r="BN40" s="179"/>
      <c r="BO40" s="179"/>
      <c r="BP40" s="179"/>
      <c r="BQ40" s="180"/>
    </row>
    <row r="41" spans="2:69" ht="11.25" customHeight="1">
      <c r="B41" s="175"/>
      <c r="C41" s="176"/>
      <c r="D41" s="177"/>
      <c r="E41" s="202"/>
      <c r="F41" s="202"/>
      <c r="G41" s="202"/>
      <c r="H41" s="201"/>
      <c r="I41" s="201"/>
      <c r="J41" s="201"/>
      <c r="K41" s="201"/>
      <c r="L41" s="201"/>
      <c r="M41" s="201"/>
      <c r="N41" s="201"/>
      <c r="O41" s="201"/>
      <c r="P41" s="201"/>
      <c r="Q41" s="201"/>
      <c r="R41" s="201"/>
      <c r="S41" s="201"/>
      <c r="T41" s="201"/>
      <c r="U41" s="201"/>
      <c r="V41" s="201"/>
      <c r="W41" s="201"/>
      <c r="X41" s="201"/>
      <c r="Y41" s="201"/>
      <c r="Z41" s="201"/>
      <c r="AA41" s="201"/>
      <c r="AB41" s="202"/>
      <c r="AC41" s="202"/>
      <c r="AD41" s="202"/>
      <c r="AE41" s="175"/>
      <c r="AF41" s="176"/>
      <c r="AG41" s="177"/>
      <c r="AH41" s="322"/>
      <c r="AI41" s="323"/>
      <c r="AJ41" s="323"/>
      <c r="AK41" s="323"/>
      <c r="AL41" s="323"/>
      <c r="AM41" s="323"/>
      <c r="AN41" s="324"/>
      <c r="AO41" s="312"/>
      <c r="AP41" s="313"/>
      <c r="AQ41" s="313"/>
      <c r="AR41" s="313"/>
      <c r="AS41" s="313"/>
      <c r="AT41" s="313"/>
      <c r="AU41" s="313"/>
      <c r="AV41" s="314"/>
      <c r="AW41" s="318">
        <f t="shared" ref="AW41" si="14">AH41*AO41</f>
        <v>0</v>
      </c>
      <c r="AX41" s="318"/>
      <c r="AY41" s="318"/>
      <c r="AZ41" s="318"/>
      <c r="BA41" s="318"/>
      <c r="BB41" s="318"/>
      <c r="BC41" s="318"/>
      <c r="BD41" s="318"/>
      <c r="BE41" s="318"/>
      <c r="BF41" s="318"/>
      <c r="BG41" s="319"/>
      <c r="BH41" s="175"/>
      <c r="BI41" s="176"/>
      <c r="BJ41" s="176"/>
      <c r="BK41" s="176"/>
      <c r="BL41" s="176"/>
      <c r="BM41" s="176"/>
      <c r="BN41" s="176"/>
      <c r="BO41" s="176"/>
      <c r="BP41" s="176"/>
      <c r="BQ41" s="177"/>
    </row>
    <row r="42" spans="2:69" ht="11.25" customHeight="1">
      <c r="B42" s="178"/>
      <c r="C42" s="179"/>
      <c r="D42" s="180"/>
      <c r="E42" s="202"/>
      <c r="F42" s="202"/>
      <c r="G42" s="202"/>
      <c r="H42" s="201"/>
      <c r="I42" s="201"/>
      <c r="J42" s="201"/>
      <c r="K42" s="201"/>
      <c r="L42" s="201"/>
      <c r="M42" s="201"/>
      <c r="N42" s="201"/>
      <c r="O42" s="201"/>
      <c r="P42" s="201"/>
      <c r="Q42" s="201"/>
      <c r="R42" s="201"/>
      <c r="S42" s="201"/>
      <c r="T42" s="201"/>
      <c r="U42" s="201"/>
      <c r="V42" s="201"/>
      <c r="W42" s="201"/>
      <c r="X42" s="201"/>
      <c r="Y42" s="201"/>
      <c r="Z42" s="201"/>
      <c r="AA42" s="201"/>
      <c r="AB42" s="202"/>
      <c r="AC42" s="202"/>
      <c r="AD42" s="202"/>
      <c r="AE42" s="178"/>
      <c r="AF42" s="179"/>
      <c r="AG42" s="180"/>
      <c r="AH42" s="325"/>
      <c r="AI42" s="326"/>
      <c r="AJ42" s="326"/>
      <c r="AK42" s="326"/>
      <c r="AL42" s="326"/>
      <c r="AM42" s="326"/>
      <c r="AN42" s="327"/>
      <c r="AO42" s="315"/>
      <c r="AP42" s="316"/>
      <c r="AQ42" s="316"/>
      <c r="AR42" s="316"/>
      <c r="AS42" s="316"/>
      <c r="AT42" s="316"/>
      <c r="AU42" s="316"/>
      <c r="AV42" s="317"/>
      <c r="AW42" s="320"/>
      <c r="AX42" s="320"/>
      <c r="AY42" s="320"/>
      <c r="AZ42" s="320"/>
      <c r="BA42" s="320"/>
      <c r="BB42" s="320"/>
      <c r="BC42" s="320"/>
      <c r="BD42" s="320"/>
      <c r="BE42" s="320"/>
      <c r="BF42" s="320"/>
      <c r="BG42" s="321"/>
      <c r="BH42" s="178"/>
      <c r="BI42" s="179"/>
      <c r="BJ42" s="179"/>
      <c r="BK42" s="179"/>
      <c r="BL42" s="179"/>
      <c r="BM42" s="179"/>
      <c r="BN42" s="179"/>
      <c r="BO42" s="179"/>
      <c r="BP42" s="179"/>
      <c r="BQ42" s="180"/>
    </row>
    <row r="43" spans="2:69" ht="11.25" customHeight="1">
      <c r="B43" s="175"/>
      <c r="C43" s="176"/>
      <c r="D43" s="177"/>
      <c r="E43" s="202"/>
      <c r="F43" s="202"/>
      <c r="G43" s="202"/>
      <c r="H43" s="201"/>
      <c r="I43" s="201"/>
      <c r="J43" s="201"/>
      <c r="K43" s="201"/>
      <c r="L43" s="201"/>
      <c r="M43" s="201"/>
      <c r="N43" s="201"/>
      <c r="O43" s="201"/>
      <c r="P43" s="201"/>
      <c r="Q43" s="201"/>
      <c r="R43" s="201"/>
      <c r="S43" s="201"/>
      <c r="T43" s="201"/>
      <c r="U43" s="201"/>
      <c r="V43" s="201"/>
      <c r="W43" s="201"/>
      <c r="X43" s="201"/>
      <c r="Y43" s="201"/>
      <c r="Z43" s="201"/>
      <c r="AA43" s="201"/>
      <c r="AB43" s="202"/>
      <c r="AC43" s="202"/>
      <c r="AD43" s="202"/>
      <c r="AE43" s="175"/>
      <c r="AF43" s="176"/>
      <c r="AG43" s="177"/>
      <c r="AH43" s="322"/>
      <c r="AI43" s="323"/>
      <c r="AJ43" s="323"/>
      <c r="AK43" s="323"/>
      <c r="AL43" s="323"/>
      <c r="AM43" s="323"/>
      <c r="AN43" s="324"/>
      <c r="AO43" s="312"/>
      <c r="AP43" s="313"/>
      <c r="AQ43" s="313"/>
      <c r="AR43" s="313"/>
      <c r="AS43" s="313"/>
      <c r="AT43" s="313"/>
      <c r="AU43" s="313"/>
      <c r="AV43" s="314"/>
      <c r="AW43" s="318">
        <f t="shared" ref="AW43" si="15">AH43*AO43</f>
        <v>0</v>
      </c>
      <c r="AX43" s="318"/>
      <c r="AY43" s="318"/>
      <c r="AZ43" s="318"/>
      <c r="BA43" s="318"/>
      <c r="BB43" s="318"/>
      <c r="BC43" s="318"/>
      <c r="BD43" s="318"/>
      <c r="BE43" s="318"/>
      <c r="BF43" s="318"/>
      <c r="BG43" s="319"/>
      <c r="BH43" s="175"/>
      <c r="BI43" s="176"/>
      <c r="BJ43" s="176"/>
      <c r="BK43" s="176"/>
      <c r="BL43" s="176"/>
      <c r="BM43" s="176"/>
      <c r="BN43" s="176"/>
      <c r="BO43" s="176"/>
      <c r="BP43" s="176"/>
      <c r="BQ43" s="177"/>
    </row>
    <row r="44" spans="2:69" ht="11.25" customHeight="1">
      <c r="B44" s="178"/>
      <c r="C44" s="179"/>
      <c r="D44" s="180"/>
      <c r="E44" s="202"/>
      <c r="F44" s="202"/>
      <c r="G44" s="202"/>
      <c r="H44" s="201"/>
      <c r="I44" s="201"/>
      <c r="J44" s="201"/>
      <c r="K44" s="201"/>
      <c r="L44" s="201"/>
      <c r="M44" s="201"/>
      <c r="N44" s="201"/>
      <c r="O44" s="201"/>
      <c r="P44" s="201"/>
      <c r="Q44" s="201"/>
      <c r="R44" s="201"/>
      <c r="S44" s="201"/>
      <c r="T44" s="201"/>
      <c r="U44" s="201"/>
      <c r="V44" s="201"/>
      <c r="W44" s="201"/>
      <c r="X44" s="201"/>
      <c r="Y44" s="201"/>
      <c r="Z44" s="201"/>
      <c r="AA44" s="201"/>
      <c r="AB44" s="202"/>
      <c r="AC44" s="202"/>
      <c r="AD44" s="202"/>
      <c r="AE44" s="178"/>
      <c r="AF44" s="179"/>
      <c r="AG44" s="180"/>
      <c r="AH44" s="325"/>
      <c r="AI44" s="326"/>
      <c r="AJ44" s="326"/>
      <c r="AK44" s="326"/>
      <c r="AL44" s="326"/>
      <c r="AM44" s="326"/>
      <c r="AN44" s="327"/>
      <c r="AO44" s="315"/>
      <c r="AP44" s="316"/>
      <c r="AQ44" s="316"/>
      <c r="AR44" s="316"/>
      <c r="AS44" s="316"/>
      <c r="AT44" s="316"/>
      <c r="AU44" s="316"/>
      <c r="AV44" s="317"/>
      <c r="AW44" s="320"/>
      <c r="AX44" s="320"/>
      <c r="AY44" s="320"/>
      <c r="AZ44" s="320"/>
      <c r="BA44" s="320"/>
      <c r="BB44" s="320"/>
      <c r="BC44" s="320"/>
      <c r="BD44" s="320"/>
      <c r="BE44" s="320"/>
      <c r="BF44" s="320"/>
      <c r="BG44" s="321"/>
      <c r="BH44" s="178"/>
      <c r="BI44" s="179"/>
      <c r="BJ44" s="179"/>
      <c r="BK44" s="179"/>
      <c r="BL44" s="179"/>
      <c r="BM44" s="179"/>
      <c r="BN44" s="179"/>
      <c r="BO44" s="179"/>
      <c r="BP44" s="179"/>
      <c r="BQ44" s="180"/>
    </row>
    <row r="45" spans="2:69" ht="11.25" customHeight="1">
      <c r="B45" s="175"/>
      <c r="C45" s="176"/>
      <c r="D45" s="177"/>
      <c r="E45" s="202"/>
      <c r="F45" s="202"/>
      <c r="G45" s="202"/>
      <c r="H45" s="201"/>
      <c r="I45" s="201"/>
      <c r="J45" s="201"/>
      <c r="K45" s="201"/>
      <c r="L45" s="201"/>
      <c r="M45" s="201"/>
      <c r="N45" s="201"/>
      <c r="O45" s="201"/>
      <c r="P45" s="201"/>
      <c r="Q45" s="201"/>
      <c r="R45" s="201"/>
      <c r="S45" s="201"/>
      <c r="T45" s="201"/>
      <c r="U45" s="201"/>
      <c r="V45" s="201"/>
      <c r="W45" s="201"/>
      <c r="X45" s="201"/>
      <c r="Y45" s="201"/>
      <c r="Z45" s="201"/>
      <c r="AA45" s="201"/>
      <c r="AB45" s="202"/>
      <c r="AC45" s="202"/>
      <c r="AD45" s="202"/>
      <c r="AE45" s="175"/>
      <c r="AF45" s="176"/>
      <c r="AG45" s="177"/>
      <c r="AH45" s="322"/>
      <c r="AI45" s="323"/>
      <c r="AJ45" s="323"/>
      <c r="AK45" s="323"/>
      <c r="AL45" s="323"/>
      <c r="AM45" s="323"/>
      <c r="AN45" s="324"/>
      <c r="AO45" s="312"/>
      <c r="AP45" s="313"/>
      <c r="AQ45" s="313"/>
      <c r="AR45" s="313"/>
      <c r="AS45" s="313"/>
      <c r="AT45" s="313"/>
      <c r="AU45" s="313"/>
      <c r="AV45" s="314"/>
      <c r="AW45" s="318">
        <f t="shared" ref="AW45" si="16">AH45*AO45</f>
        <v>0</v>
      </c>
      <c r="AX45" s="318"/>
      <c r="AY45" s="318"/>
      <c r="AZ45" s="318"/>
      <c r="BA45" s="318"/>
      <c r="BB45" s="318"/>
      <c r="BC45" s="318"/>
      <c r="BD45" s="318"/>
      <c r="BE45" s="318"/>
      <c r="BF45" s="318"/>
      <c r="BG45" s="319"/>
      <c r="BH45" s="175"/>
      <c r="BI45" s="176"/>
      <c r="BJ45" s="176"/>
      <c r="BK45" s="176"/>
      <c r="BL45" s="176"/>
      <c r="BM45" s="176"/>
      <c r="BN45" s="176"/>
      <c r="BO45" s="176"/>
      <c r="BP45" s="176"/>
      <c r="BQ45" s="177"/>
    </row>
    <row r="46" spans="2:69" ht="11.25" customHeight="1">
      <c r="B46" s="178"/>
      <c r="C46" s="179"/>
      <c r="D46" s="180"/>
      <c r="E46" s="202"/>
      <c r="F46" s="202"/>
      <c r="G46" s="202"/>
      <c r="H46" s="201"/>
      <c r="I46" s="201"/>
      <c r="J46" s="201"/>
      <c r="K46" s="201"/>
      <c r="L46" s="201"/>
      <c r="M46" s="201"/>
      <c r="N46" s="201"/>
      <c r="O46" s="201"/>
      <c r="P46" s="201"/>
      <c r="Q46" s="201"/>
      <c r="R46" s="201"/>
      <c r="S46" s="201"/>
      <c r="T46" s="201"/>
      <c r="U46" s="201"/>
      <c r="V46" s="201"/>
      <c r="W46" s="201"/>
      <c r="X46" s="201"/>
      <c r="Y46" s="201"/>
      <c r="Z46" s="201"/>
      <c r="AA46" s="201"/>
      <c r="AB46" s="202"/>
      <c r="AC46" s="202"/>
      <c r="AD46" s="202"/>
      <c r="AE46" s="178"/>
      <c r="AF46" s="179"/>
      <c r="AG46" s="180"/>
      <c r="AH46" s="325"/>
      <c r="AI46" s="326"/>
      <c r="AJ46" s="326"/>
      <c r="AK46" s="326"/>
      <c r="AL46" s="326"/>
      <c r="AM46" s="326"/>
      <c r="AN46" s="327"/>
      <c r="AO46" s="315"/>
      <c r="AP46" s="316"/>
      <c r="AQ46" s="316"/>
      <c r="AR46" s="316"/>
      <c r="AS46" s="316"/>
      <c r="AT46" s="316"/>
      <c r="AU46" s="316"/>
      <c r="AV46" s="317"/>
      <c r="AW46" s="320"/>
      <c r="AX46" s="320"/>
      <c r="AY46" s="320"/>
      <c r="AZ46" s="320"/>
      <c r="BA46" s="320"/>
      <c r="BB46" s="320"/>
      <c r="BC46" s="320"/>
      <c r="BD46" s="320"/>
      <c r="BE46" s="320"/>
      <c r="BF46" s="320"/>
      <c r="BG46" s="321"/>
      <c r="BH46" s="178"/>
      <c r="BI46" s="179"/>
      <c r="BJ46" s="179"/>
      <c r="BK46" s="179"/>
      <c r="BL46" s="179"/>
      <c r="BM46" s="179"/>
      <c r="BN46" s="179"/>
      <c r="BO46" s="179"/>
      <c r="BP46" s="179"/>
      <c r="BQ46" s="180"/>
    </row>
    <row r="47" spans="2:69" ht="11.25" customHeight="1">
      <c r="B47" s="175"/>
      <c r="C47" s="176"/>
      <c r="D47" s="177"/>
      <c r="E47" s="202"/>
      <c r="F47" s="202"/>
      <c r="G47" s="202"/>
      <c r="H47" s="201"/>
      <c r="I47" s="201"/>
      <c r="J47" s="201"/>
      <c r="K47" s="201"/>
      <c r="L47" s="201"/>
      <c r="M47" s="201"/>
      <c r="N47" s="201"/>
      <c r="O47" s="201"/>
      <c r="P47" s="201"/>
      <c r="Q47" s="201"/>
      <c r="R47" s="201"/>
      <c r="S47" s="201"/>
      <c r="T47" s="201"/>
      <c r="U47" s="201"/>
      <c r="V47" s="201"/>
      <c r="W47" s="201"/>
      <c r="X47" s="201"/>
      <c r="Y47" s="201"/>
      <c r="Z47" s="201"/>
      <c r="AA47" s="201"/>
      <c r="AB47" s="202"/>
      <c r="AC47" s="202"/>
      <c r="AD47" s="202"/>
      <c r="AE47" s="175"/>
      <c r="AF47" s="176"/>
      <c r="AG47" s="177"/>
      <c r="AH47" s="322"/>
      <c r="AI47" s="323"/>
      <c r="AJ47" s="323"/>
      <c r="AK47" s="323"/>
      <c r="AL47" s="323"/>
      <c r="AM47" s="323"/>
      <c r="AN47" s="324"/>
      <c r="AO47" s="312"/>
      <c r="AP47" s="313"/>
      <c r="AQ47" s="313"/>
      <c r="AR47" s="313"/>
      <c r="AS47" s="313"/>
      <c r="AT47" s="313"/>
      <c r="AU47" s="313"/>
      <c r="AV47" s="314"/>
      <c r="AW47" s="318">
        <f t="shared" ref="AW47" si="17">AH47*AO47</f>
        <v>0</v>
      </c>
      <c r="AX47" s="318"/>
      <c r="AY47" s="318"/>
      <c r="AZ47" s="318"/>
      <c r="BA47" s="318"/>
      <c r="BB47" s="318"/>
      <c r="BC47" s="318"/>
      <c r="BD47" s="318"/>
      <c r="BE47" s="318"/>
      <c r="BF47" s="318"/>
      <c r="BG47" s="319"/>
      <c r="BH47" s="175"/>
      <c r="BI47" s="176"/>
      <c r="BJ47" s="176"/>
      <c r="BK47" s="176"/>
      <c r="BL47" s="176"/>
      <c r="BM47" s="176"/>
      <c r="BN47" s="176"/>
      <c r="BO47" s="176"/>
      <c r="BP47" s="176"/>
      <c r="BQ47" s="177"/>
    </row>
    <row r="48" spans="2:69" ht="11.25" customHeight="1">
      <c r="B48" s="178"/>
      <c r="C48" s="179"/>
      <c r="D48" s="180"/>
      <c r="E48" s="202"/>
      <c r="F48" s="202"/>
      <c r="G48" s="202"/>
      <c r="H48" s="201"/>
      <c r="I48" s="201"/>
      <c r="J48" s="201"/>
      <c r="K48" s="201"/>
      <c r="L48" s="201"/>
      <c r="M48" s="201"/>
      <c r="N48" s="201"/>
      <c r="O48" s="201"/>
      <c r="P48" s="201"/>
      <c r="Q48" s="201"/>
      <c r="R48" s="201"/>
      <c r="S48" s="201"/>
      <c r="T48" s="201"/>
      <c r="U48" s="201"/>
      <c r="V48" s="201"/>
      <c r="W48" s="201"/>
      <c r="X48" s="201"/>
      <c r="Y48" s="201"/>
      <c r="Z48" s="201"/>
      <c r="AA48" s="201"/>
      <c r="AB48" s="202"/>
      <c r="AC48" s="202"/>
      <c r="AD48" s="202"/>
      <c r="AE48" s="178"/>
      <c r="AF48" s="179"/>
      <c r="AG48" s="180"/>
      <c r="AH48" s="325"/>
      <c r="AI48" s="326"/>
      <c r="AJ48" s="326"/>
      <c r="AK48" s="326"/>
      <c r="AL48" s="326"/>
      <c r="AM48" s="326"/>
      <c r="AN48" s="327"/>
      <c r="AO48" s="315"/>
      <c r="AP48" s="316"/>
      <c r="AQ48" s="316"/>
      <c r="AR48" s="316"/>
      <c r="AS48" s="316"/>
      <c r="AT48" s="316"/>
      <c r="AU48" s="316"/>
      <c r="AV48" s="317"/>
      <c r="AW48" s="320"/>
      <c r="AX48" s="320"/>
      <c r="AY48" s="320"/>
      <c r="AZ48" s="320"/>
      <c r="BA48" s="320"/>
      <c r="BB48" s="320"/>
      <c r="BC48" s="320"/>
      <c r="BD48" s="320"/>
      <c r="BE48" s="320"/>
      <c r="BF48" s="320"/>
      <c r="BG48" s="321"/>
      <c r="BH48" s="178"/>
      <c r="BI48" s="179"/>
      <c r="BJ48" s="179"/>
      <c r="BK48" s="179"/>
      <c r="BL48" s="179"/>
      <c r="BM48" s="179"/>
      <c r="BN48" s="179"/>
      <c r="BO48" s="179"/>
      <c r="BP48" s="179"/>
      <c r="BQ48" s="180"/>
    </row>
    <row r="49" spans="2:69" ht="11.25" customHeight="1">
      <c r="B49" s="175"/>
      <c r="C49" s="176"/>
      <c r="D49" s="177"/>
      <c r="E49" s="202"/>
      <c r="F49" s="202"/>
      <c r="G49" s="202"/>
      <c r="H49" s="201"/>
      <c r="I49" s="201"/>
      <c r="J49" s="201"/>
      <c r="K49" s="201"/>
      <c r="L49" s="201"/>
      <c r="M49" s="201"/>
      <c r="N49" s="201"/>
      <c r="O49" s="201"/>
      <c r="P49" s="201"/>
      <c r="Q49" s="201"/>
      <c r="R49" s="201"/>
      <c r="S49" s="201"/>
      <c r="T49" s="201"/>
      <c r="U49" s="201"/>
      <c r="V49" s="201"/>
      <c r="W49" s="201"/>
      <c r="X49" s="201"/>
      <c r="Y49" s="201"/>
      <c r="Z49" s="201"/>
      <c r="AA49" s="201"/>
      <c r="AB49" s="202"/>
      <c r="AC49" s="202"/>
      <c r="AD49" s="202"/>
      <c r="AE49" s="175"/>
      <c r="AF49" s="176"/>
      <c r="AG49" s="177"/>
      <c r="AH49" s="322"/>
      <c r="AI49" s="323"/>
      <c r="AJ49" s="323"/>
      <c r="AK49" s="323"/>
      <c r="AL49" s="323"/>
      <c r="AM49" s="323"/>
      <c r="AN49" s="324"/>
      <c r="AO49" s="312"/>
      <c r="AP49" s="313"/>
      <c r="AQ49" s="313"/>
      <c r="AR49" s="313"/>
      <c r="AS49" s="313"/>
      <c r="AT49" s="313"/>
      <c r="AU49" s="313"/>
      <c r="AV49" s="314"/>
      <c r="AW49" s="318">
        <f t="shared" ref="AW49" si="18">AH49*AO49</f>
        <v>0</v>
      </c>
      <c r="AX49" s="318"/>
      <c r="AY49" s="318"/>
      <c r="AZ49" s="318"/>
      <c r="BA49" s="318"/>
      <c r="BB49" s="318"/>
      <c r="BC49" s="318"/>
      <c r="BD49" s="318"/>
      <c r="BE49" s="318"/>
      <c r="BF49" s="318"/>
      <c r="BG49" s="319"/>
      <c r="BH49" s="175"/>
      <c r="BI49" s="176"/>
      <c r="BJ49" s="176"/>
      <c r="BK49" s="176"/>
      <c r="BL49" s="176"/>
      <c r="BM49" s="176"/>
      <c r="BN49" s="176"/>
      <c r="BO49" s="176"/>
      <c r="BP49" s="176"/>
      <c r="BQ49" s="177"/>
    </row>
    <row r="50" spans="2:69" ht="11.25" customHeight="1">
      <c r="B50" s="178"/>
      <c r="C50" s="179"/>
      <c r="D50" s="180"/>
      <c r="E50" s="202"/>
      <c r="F50" s="202"/>
      <c r="G50" s="202"/>
      <c r="H50" s="201"/>
      <c r="I50" s="201"/>
      <c r="J50" s="201"/>
      <c r="K50" s="201"/>
      <c r="L50" s="201"/>
      <c r="M50" s="201"/>
      <c r="N50" s="201"/>
      <c r="O50" s="201"/>
      <c r="P50" s="201"/>
      <c r="Q50" s="201"/>
      <c r="R50" s="201"/>
      <c r="S50" s="201"/>
      <c r="T50" s="201"/>
      <c r="U50" s="201"/>
      <c r="V50" s="201"/>
      <c r="W50" s="201"/>
      <c r="X50" s="201"/>
      <c r="Y50" s="201"/>
      <c r="Z50" s="201"/>
      <c r="AA50" s="201"/>
      <c r="AB50" s="202"/>
      <c r="AC50" s="202"/>
      <c r="AD50" s="202"/>
      <c r="AE50" s="178"/>
      <c r="AF50" s="179"/>
      <c r="AG50" s="180"/>
      <c r="AH50" s="325"/>
      <c r="AI50" s="326"/>
      <c r="AJ50" s="326"/>
      <c r="AK50" s="326"/>
      <c r="AL50" s="326"/>
      <c r="AM50" s="326"/>
      <c r="AN50" s="327"/>
      <c r="AO50" s="315"/>
      <c r="AP50" s="316"/>
      <c r="AQ50" s="316"/>
      <c r="AR50" s="316"/>
      <c r="AS50" s="316"/>
      <c r="AT50" s="316"/>
      <c r="AU50" s="316"/>
      <c r="AV50" s="317"/>
      <c r="AW50" s="320"/>
      <c r="AX50" s="320"/>
      <c r="AY50" s="320"/>
      <c r="AZ50" s="320"/>
      <c r="BA50" s="320"/>
      <c r="BB50" s="320"/>
      <c r="BC50" s="320"/>
      <c r="BD50" s="320"/>
      <c r="BE50" s="320"/>
      <c r="BF50" s="320"/>
      <c r="BG50" s="321"/>
      <c r="BH50" s="178"/>
      <c r="BI50" s="179"/>
      <c r="BJ50" s="179"/>
      <c r="BK50" s="179"/>
      <c r="BL50" s="179"/>
      <c r="BM50" s="179"/>
      <c r="BN50" s="179"/>
      <c r="BO50" s="179"/>
      <c r="BP50" s="179"/>
      <c r="BQ50" s="180"/>
    </row>
    <row r="51" spans="2:69" ht="11.25" customHeight="1">
      <c r="B51" s="175"/>
      <c r="C51" s="176"/>
      <c r="D51" s="177"/>
      <c r="E51" s="202"/>
      <c r="F51" s="202"/>
      <c r="G51" s="202"/>
      <c r="H51" s="201"/>
      <c r="I51" s="201"/>
      <c r="J51" s="201"/>
      <c r="K51" s="201"/>
      <c r="L51" s="201"/>
      <c r="M51" s="201"/>
      <c r="N51" s="201"/>
      <c r="O51" s="201"/>
      <c r="P51" s="201"/>
      <c r="Q51" s="201"/>
      <c r="R51" s="201"/>
      <c r="S51" s="201"/>
      <c r="T51" s="201"/>
      <c r="U51" s="201"/>
      <c r="V51" s="201"/>
      <c r="W51" s="201"/>
      <c r="X51" s="201"/>
      <c r="Y51" s="201"/>
      <c r="Z51" s="201"/>
      <c r="AA51" s="201"/>
      <c r="AB51" s="202"/>
      <c r="AC51" s="202"/>
      <c r="AD51" s="202"/>
      <c r="AE51" s="175"/>
      <c r="AF51" s="176"/>
      <c r="AG51" s="177"/>
      <c r="AH51" s="322"/>
      <c r="AI51" s="323"/>
      <c r="AJ51" s="323"/>
      <c r="AK51" s="323"/>
      <c r="AL51" s="323"/>
      <c r="AM51" s="323"/>
      <c r="AN51" s="324"/>
      <c r="AO51" s="312"/>
      <c r="AP51" s="313"/>
      <c r="AQ51" s="313"/>
      <c r="AR51" s="313"/>
      <c r="AS51" s="313"/>
      <c r="AT51" s="313"/>
      <c r="AU51" s="313"/>
      <c r="AV51" s="314"/>
      <c r="AW51" s="318">
        <f t="shared" ref="AW51" si="19">AH51*AO51</f>
        <v>0</v>
      </c>
      <c r="AX51" s="318"/>
      <c r="AY51" s="318"/>
      <c r="AZ51" s="318"/>
      <c r="BA51" s="318"/>
      <c r="BB51" s="318"/>
      <c r="BC51" s="318"/>
      <c r="BD51" s="318"/>
      <c r="BE51" s="318"/>
      <c r="BF51" s="318"/>
      <c r="BG51" s="319"/>
      <c r="BH51" s="175"/>
      <c r="BI51" s="176"/>
      <c r="BJ51" s="176"/>
      <c r="BK51" s="176"/>
      <c r="BL51" s="176"/>
      <c r="BM51" s="176"/>
      <c r="BN51" s="176"/>
      <c r="BO51" s="176"/>
      <c r="BP51" s="176"/>
      <c r="BQ51" s="177"/>
    </row>
    <row r="52" spans="2:69" ht="11.25" customHeight="1">
      <c r="B52" s="178"/>
      <c r="C52" s="179"/>
      <c r="D52" s="180"/>
      <c r="E52" s="202"/>
      <c r="F52" s="202"/>
      <c r="G52" s="202"/>
      <c r="H52" s="201"/>
      <c r="I52" s="201"/>
      <c r="J52" s="201"/>
      <c r="K52" s="201"/>
      <c r="L52" s="201"/>
      <c r="M52" s="201"/>
      <c r="N52" s="201"/>
      <c r="O52" s="201"/>
      <c r="P52" s="201"/>
      <c r="Q52" s="201"/>
      <c r="R52" s="201"/>
      <c r="S52" s="201"/>
      <c r="T52" s="201"/>
      <c r="U52" s="201"/>
      <c r="V52" s="201"/>
      <c r="W52" s="201"/>
      <c r="X52" s="201"/>
      <c r="Y52" s="201"/>
      <c r="Z52" s="201"/>
      <c r="AA52" s="201"/>
      <c r="AB52" s="202"/>
      <c r="AC52" s="202"/>
      <c r="AD52" s="202"/>
      <c r="AE52" s="178"/>
      <c r="AF52" s="179"/>
      <c r="AG52" s="180"/>
      <c r="AH52" s="325"/>
      <c r="AI52" s="326"/>
      <c r="AJ52" s="326"/>
      <c r="AK52" s="326"/>
      <c r="AL52" s="326"/>
      <c r="AM52" s="326"/>
      <c r="AN52" s="327"/>
      <c r="AO52" s="315"/>
      <c r="AP52" s="316"/>
      <c r="AQ52" s="316"/>
      <c r="AR52" s="316"/>
      <c r="AS52" s="316"/>
      <c r="AT52" s="316"/>
      <c r="AU52" s="316"/>
      <c r="AV52" s="317"/>
      <c r="AW52" s="320"/>
      <c r="AX52" s="320"/>
      <c r="AY52" s="320"/>
      <c r="AZ52" s="320"/>
      <c r="BA52" s="320"/>
      <c r="BB52" s="320"/>
      <c r="BC52" s="320"/>
      <c r="BD52" s="320"/>
      <c r="BE52" s="320"/>
      <c r="BF52" s="320"/>
      <c r="BG52" s="321"/>
      <c r="BH52" s="178"/>
      <c r="BI52" s="179"/>
      <c r="BJ52" s="179"/>
      <c r="BK52" s="179"/>
      <c r="BL52" s="179"/>
      <c r="BM52" s="179"/>
      <c r="BN52" s="179"/>
      <c r="BO52" s="179"/>
      <c r="BP52" s="179"/>
      <c r="BQ52" s="180"/>
    </row>
    <row r="53" spans="2:69" ht="11.25" customHeight="1">
      <c r="B53" s="175"/>
      <c r="C53" s="176"/>
      <c r="D53" s="177"/>
      <c r="E53" s="202"/>
      <c r="F53" s="202"/>
      <c r="G53" s="202"/>
      <c r="H53" s="201"/>
      <c r="I53" s="201"/>
      <c r="J53" s="201"/>
      <c r="K53" s="201"/>
      <c r="L53" s="201"/>
      <c r="M53" s="201"/>
      <c r="N53" s="201"/>
      <c r="O53" s="201"/>
      <c r="P53" s="201"/>
      <c r="Q53" s="201"/>
      <c r="R53" s="201"/>
      <c r="S53" s="201"/>
      <c r="T53" s="201"/>
      <c r="U53" s="201"/>
      <c r="V53" s="201"/>
      <c r="W53" s="201"/>
      <c r="X53" s="201"/>
      <c r="Y53" s="201"/>
      <c r="Z53" s="201"/>
      <c r="AA53" s="201"/>
      <c r="AB53" s="202"/>
      <c r="AC53" s="202"/>
      <c r="AD53" s="202"/>
      <c r="AE53" s="175"/>
      <c r="AF53" s="176"/>
      <c r="AG53" s="177"/>
      <c r="AH53" s="322"/>
      <c r="AI53" s="323"/>
      <c r="AJ53" s="323"/>
      <c r="AK53" s="323"/>
      <c r="AL53" s="323"/>
      <c r="AM53" s="323"/>
      <c r="AN53" s="324"/>
      <c r="AO53" s="312"/>
      <c r="AP53" s="313"/>
      <c r="AQ53" s="313"/>
      <c r="AR53" s="313"/>
      <c r="AS53" s="313"/>
      <c r="AT53" s="313"/>
      <c r="AU53" s="313"/>
      <c r="AV53" s="314"/>
      <c r="AW53" s="318">
        <f t="shared" ref="AW53" si="20">AH53*AO53</f>
        <v>0</v>
      </c>
      <c r="AX53" s="318"/>
      <c r="AY53" s="318"/>
      <c r="AZ53" s="318"/>
      <c r="BA53" s="318"/>
      <c r="BB53" s="318"/>
      <c r="BC53" s="318"/>
      <c r="BD53" s="318"/>
      <c r="BE53" s="318"/>
      <c r="BF53" s="318"/>
      <c r="BG53" s="319"/>
      <c r="BH53" s="175"/>
      <c r="BI53" s="176"/>
      <c r="BJ53" s="176"/>
      <c r="BK53" s="176"/>
      <c r="BL53" s="176"/>
      <c r="BM53" s="176"/>
      <c r="BN53" s="176"/>
      <c r="BO53" s="176"/>
      <c r="BP53" s="176"/>
      <c r="BQ53" s="177"/>
    </row>
    <row r="54" spans="2:69" ht="11.25" customHeight="1">
      <c r="B54" s="178"/>
      <c r="C54" s="179"/>
      <c r="D54" s="180"/>
      <c r="E54" s="202"/>
      <c r="F54" s="202"/>
      <c r="G54" s="202"/>
      <c r="H54" s="201"/>
      <c r="I54" s="201"/>
      <c r="J54" s="201"/>
      <c r="K54" s="201"/>
      <c r="L54" s="201"/>
      <c r="M54" s="201"/>
      <c r="N54" s="201"/>
      <c r="O54" s="201"/>
      <c r="P54" s="201"/>
      <c r="Q54" s="201"/>
      <c r="R54" s="201"/>
      <c r="S54" s="201"/>
      <c r="T54" s="201"/>
      <c r="U54" s="201"/>
      <c r="V54" s="201"/>
      <c r="W54" s="201"/>
      <c r="X54" s="201"/>
      <c r="Y54" s="201"/>
      <c r="Z54" s="201"/>
      <c r="AA54" s="201"/>
      <c r="AB54" s="202"/>
      <c r="AC54" s="202"/>
      <c r="AD54" s="202"/>
      <c r="AE54" s="178"/>
      <c r="AF54" s="179"/>
      <c r="AG54" s="180"/>
      <c r="AH54" s="325"/>
      <c r="AI54" s="326"/>
      <c r="AJ54" s="326"/>
      <c r="AK54" s="326"/>
      <c r="AL54" s="326"/>
      <c r="AM54" s="326"/>
      <c r="AN54" s="327"/>
      <c r="AO54" s="315"/>
      <c r="AP54" s="316"/>
      <c r="AQ54" s="316"/>
      <c r="AR54" s="316"/>
      <c r="AS54" s="316"/>
      <c r="AT54" s="316"/>
      <c r="AU54" s="316"/>
      <c r="AV54" s="317"/>
      <c r="AW54" s="320"/>
      <c r="AX54" s="320"/>
      <c r="AY54" s="320"/>
      <c r="AZ54" s="320"/>
      <c r="BA54" s="320"/>
      <c r="BB54" s="320"/>
      <c r="BC54" s="320"/>
      <c r="BD54" s="320"/>
      <c r="BE54" s="320"/>
      <c r="BF54" s="320"/>
      <c r="BG54" s="321"/>
      <c r="BH54" s="178"/>
      <c r="BI54" s="179"/>
      <c r="BJ54" s="179"/>
      <c r="BK54" s="179"/>
      <c r="BL54" s="179"/>
      <c r="BM54" s="179"/>
      <c r="BN54" s="179"/>
      <c r="BO54" s="179"/>
      <c r="BP54" s="179"/>
      <c r="BQ54" s="180"/>
    </row>
    <row r="55" spans="2:69" ht="11.25" customHeight="1">
      <c r="B55" s="175"/>
      <c r="C55" s="176"/>
      <c r="D55" s="177"/>
      <c r="E55" s="202"/>
      <c r="F55" s="202"/>
      <c r="G55" s="202"/>
      <c r="H55" s="201"/>
      <c r="I55" s="201"/>
      <c r="J55" s="201"/>
      <c r="K55" s="201"/>
      <c r="L55" s="201"/>
      <c r="M55" s="201"/>
      <c r="N55" s="201"/>
      <c r="O55" s="201"/>
      <c r="P55" s="201"/>
      <c r="Q55" s="201"/>
      <c r="R55" s="201"/>
      <c r="S55" s="201"/>
      <c r="T55" s="201"/>
      <c r="U55" s="201"/>
      <c r="V55" s="201"/>
      <c r="W55" s="201"/>
      <c r="X55" s="201"/>
      <c r="Y55" s="201"/>
      <c r="Z55" s="201"/>
      <c r="AA55" s="201"/>
      <c r="AB55" s="202"/>
      <c r="AC55" s="202"/>
      <c r="AD55" s="202"/>
      <c r="AE55" s="175"/>
      <c r="AF55" s="176"/>
      <c r="AG55" s="177"/>
      <c r="AH55" s="322"/>
      <c r="AI55" s="323"/>
      <c r="AJ55" s="323"/>
      <c r="AK55" s="323"/>
      <c r="AL55" s="323"/>
      <c r="AM55" s="323"/>
      <c r="AN55" s="324"/>
      <c r="AO55" s="312"/>
      <c r="AP55" s="313"/>
      <c r="AQ55" s="313"/>
      <c r="AR55" s="313"/>
      <c r="AS55" s="313"/>
      <c r="AT55" s="313"/>
      <c r="AU55" s="313"/>
      <c r="AV55" s="314"/>
      <c r="AW55" s="318">
        <f t="shared" ref="AW55" si="21">AH55*AO55</f>
        <v>0</v>
      </c>
      <c r="AX55" s="318"/>
      <c r="AY55" s="318"/>
      <c r="AZ55" s="318"/>
      <c r="BA55" s="318"/>
      <c r="BB55" s="318"/>
      <c r="BC55" s="318"/>
      <c r="BD55" s="318"/>
      <c r="BE55" s="318"/>
      <c r="BF55" s="318"/>
      <c r="BG55" s="319"/>
      <c r="BH55" s="175"/>
      <c r="BI55" s="176"/>
      <c r="BJ55" s="176"/>
      <c r="BK55" s="176"/>
      <c r="BL55" s="176"/>
      <c r="BM55" s="176"/>
      <c r="BN55" s="176"/>
      <c r="BO55" s="176"/>
      <c r="BP55" s="176"/>
      <c r="BQ55" s="177"/>
    </row>
    <row r="56" spans="2:69" ht="11.25" customHeight="1">
      <c r="B56" s="178"/>
      <c r="C56" s="179"/>
      <c r="D56" s="180"/>
      <c r="E56" s="202"/>
      <c r="F56" s="202"/>
      <c r="G56" s="202"/>
      <c r="H56" s="201"/>
      <c r="I56" s="201"/>
      <c r="J56" s="201"/>
      <c r="K56" s="201"/>
      <c r="L56" s="201"/>
      <c r="M56" s="201"/>
      <c r="N56" s="201"/>
      <c r="O56" s="201"/>
      <c r="P56" s="201"/>
      <c r="Q56" s="201"/>
      <c r="R56" s="201"/>
      <c r="S56" s="201"/>
      <c r="T56" s="201"/>
      <c r="U56" s="201"/>
      <c r="V56" s="201"/>
      <c r="W56" s="201"/>
      <c r="X56" s="201"/>
      <c r="Y56" s="201"/>
      <c r="Z56" s="201"/>
      <c r="AA56" s="201"/>
      <c r="AB56" s="202"/>
      <c r="AC56" s="202"/>
      <c r="AD56" s="202"/>
      <c r="AE56" s="178"/>
      <c r="AF56" s="179"/>
      <c r="AG56" s="180"/>
      <c r="AH56" s="325"/>
      <c r="AI56" s="326"/>
      <c r="AJ56" s="326"/>
      <c r="AK56" s="326"/>
      <c r="AL56" s="326"/>
      <c r="AM56" s="326"/>
      <c r="AN56" s="327"/>
      <c r="AO56" s="315"/>
      <c r="AP56" s="316"/>
      <c r="AQ56" s="316"/>
      <c r="AR56" s="316"/>
      <c r="AS56" s="316"/>
      <c r="AT56" s="316"/>
      <c r="AU56" s="316"/>
      <c r="AV56" s="317"/>
      <c r="AW56" s="320"/>
      <c r="AX56" s="320"/>
      <c r="AY56" s="320"/>
      <c r="AZ56" s="320"/>
      <c r="BA56" s="320"/>
      <c r="BB56" s="320"/>
      <c r="BC56" s="320"/>
      <c r="BD56" s="320"/>
      <c r="BE56" s="320"/>
      <c r="BF56" s="320"/>
      <c r="BG56" s="321"/>
      <c r="BH56" s="178"/>
      <c r="BI56" s="179"/>
      <c r="BJ56" s="179"/>
      <c r="BK56" s="179"/>
      <c r="BL56" s="179"/>
      <c r="BM56" s="179"/>
      <c r="BN56" s="179"/>
      <c r="BO56" s="179"/>
      <c r="BP56" s="179"/>
      <c r="BQ56" s="180"/>
    </row>
    <row r="57" spans="2:69" ht="11.25" customHeight="1">
      <c r="B57" s="175"/>
      <c r="C57" s="176"/>
      <c r="D57" s="177"/>
      <c r="E57" s="202"/>
      <c r="F57" s="202"/>
      <c r="G57" s="202"/>
      <c r="H57" s="201"/>
      <c r="I57" s="201"/>
      <c r="J57" s="201"/>
      <c r="K57" s="201"/>
      <c r="L57" s="201"/>
      <c r="M57" s="201"/>
      <c r="N57" s="201"/>
      <c r="O57" s="201"/>
      <c r="P57" s="201"/>
      <c r="Q57" s="201"/>
      <c r="R57" s="201"/>
      <c r="S57" s="201"/>
      <c r="T57" s="201"/>
      <c r="U57" s="201"/>
      <c r="V57" s="201"/>
      <c r="W57" s="201"/>
      <c r="X57" s="201"/>
      <c r="Y57" s="201"/>
      <c r="Z57" s="201"/>
      <c r="AA57" s="201"/>
      <c r="AB57" s="202"/>
      <c r="AC57" s="202"/>
      <c r="AD57" s="202"/>
      <c r="AE57" s="175"/>
      <c r="AF57" s="176"/>
      <c r="AG57" s="177"/>
      <c r="AH57" s="322"/>
      <c r="AI57" s="323"/>
      <c r="AJ57" s="323"/>
      <c r="AK57" s="323"/>
      <c r="AL57" s="323"/>
      <c r="AM57" s="323"/>
      <c r="AN57" s="324"/>
      <c r="AO57" s="312"/>
      <c r="AP57" s="313"/>
      <c r="AQ57" s="313"/>
      <c r="AR57" s="313"/>
      <c r="AS57" s="313"/>
      <c r="AT57" s="313"/>
      <c r="AU57" s="313"/>
      <c r="AV57" s="314"/>
      <c r="AW57" s="318">
        <f t="shared" ref="AW57" si="22">AH57*AO57</f>
        <v>0</v>
      </c>
      <c r="AX57" s="318"/>
      <c r="AY57" s="318"/>
      <c r="AZ57" s="318"/>
      <c r="BA57" s="318"/>
      <c r="BB57" s="318"/>
      <c r="BC57" s="318"/>
      <c r="BD57" s="318"/>
      <c r="BE57" s="318"/>
      <c r="BF57" s="318"/>
      <c r="BG57" s="319"/>
      <c r="BH57" s="175"/>
      <c r="BI57" s="176"/>
      <c r="BJ57" s="176"/>
      <c r="BK57" s="176"/>
      <c r="BL57" s="176"/>
      <c r="BM57" s="176"/>
      <c r="BN57" s="176"/>
      <c r="BO57" s="176"/>
      <c r="BP57" s="176"/>
      <c r="BQ57" s="177"/>
    </row>
    <row r="58" spans="2:69" ht="11.25" customHeight="1">
      <c r="B58" s="178"/>
      <c r="C58" s="179"/>
      <c r="D58" s="180"/>
      <c r="E58" s="202"/>
      <c r="F58" s="202"/>
      <c r="G58" s="202"/>
      <c r="H58" s="201"/>
      <c r="I58" s="201"/>
      <c r="J58" s="201"/>
      <c r="K58" s="201"/>
      <c r="L58" s="201"/>
      <c r="M58" s="201"/>
      <c r="N58" s="201"/>
      <c r="O58" s="201"/>
      <c r="P58" s="201"/>
      <c r="Q58" s="201"/>
      <c r="R58" s="201"/>
      <c r="S58" s="201"/>
      <c r="T58" s="201"/>
      <c r="U58" s="201"/>
      <c r="V58" s="201"/>
      <c r="W58" s="201"/>
      <c r="X58" s="201"/>
      <c r="Y58" s="201"/>
      <c r="Z58" s="201"/>
      <c r="AA58" s="201"/>
      <c r="AB58" s="202"/>
      <c r="AC58" s="202"/>
      <c r="AD58" s="202"/>
      <c r="AE58" s="178"/>
      <c r="AF58" s="179"/>
      <c r="AG58" s="180"/>
      <c r="AH58" s="325"/>
      <c r="AI58" s="326"/>
      <c r="AJ58" s="326"/>
      <c r="AK58" s="326"/>
      <c r="AL58" s="326"/>
      <c r="AM58" s="326"/>
      <c r="AN58" s="327"/>
      <c r="AO58" s="315"/>
      <c r="AP58" s="316"/>
      <c r="AQ58" s="316"/>
      <c r="AR58" s="316"/>
      <c r="AS58" s="316"/>
      <c r="AT58" s="316"/>
      <c r="AU58" s="316"/>
      <c r="AV58" s="317"/>
      <c r="AW58" s="320"/>
      <c r="AX58" s="320"/>
      <c r="AY58" s="320"/>
      <c r="AZ58" s="320"/>
      <c r="BA58" s="320"/>
      <c r="BB58" s="320"/>
      <c r="BC58" s="320"/>
      <c r="BD58" s="320"/>
      <c r="BE58" s="320"/>
      <c r="BF58" s="320"/>
      <c r="BG58" s="321"/>
      <c r="BH58" s="178"/>
      <c r="BI58" s="179"/>
      <c r="BJ58" s="179"/>
      <c r="BK58" s="179"/>
      <c r="BL58" s="179"/>
      <c r="BM58" s="179"/>
      <c r="BN58" s="179"/>
      <c r="BO58" s="179"/>
      <c r="BP58" s="179"/>
      <c r="BQ58" s="180"/>
    </row>
    <row r="59" spans="2:69" ht="11.25" customHeight="1">
      <c r="B59" s="175"/>
      <c r="C59" s="176"/>
      <c r="D59" s="177"/>
      <c r="E59" s="202"/>
      <c r="F59" s="202"/>
      <c r="G59" s="202"/>
      <c r="H59" s="201"/>
      <c r="I59" s="201"/>
      <c r="J59" s="201"/>
      <c r="K59" s="201"/>
      <c r="L59" s="201"/>
      <c r="M59" s="201"/>
      <c r="N59" s="201"/>
      <c r="O59" s="201"/>
      <c r="P59" s="201"/>
      <c r="Q59" s="201"/>
      <c r="R59" s="201"/>
      <c r="S59" s="201"/>
      <c r="T59" s="201"/>
      <c r="U59" s="201"/>
      <c r="V59" s="201"/>
      <c r="W59" s="201"/>
      <c r="X59" s="201"/>
      <c r="Y59" s="201"/>
      <c r="Z59" s="201"/>
      <c r="AA59" s="201"/>
      <c r="AB59" s="202"/>
      <c r="AC59" s="202"/>
      <c r="AD59" s="202"/>
      <c r="AE59" s="175"/>
      <c r="AF59" s="176"/>
      <c r="AG59" s="177"/>
      <c r="AH59" s="322"/>
      <c r="AI59" s="323"/>
      <c r="AJ59" s="323"/>
      <c r="AK59" s="323"/>
      <c r="AL59" s="323"/>
      <c r="AM59" s="323"/>
      <c r="AN59" s="324"/>
      <c r="AO59" s="312"/>
      <c r="AP59" s="313"/>
      <c r="AQ59" s="313"/>
      <c r="AR59" s="313"/>
      <c r="AS59" s="313"/>
      <c r="AT59" s="313"/>
      <c r="AU59" s="313"/>
      <c r="AV59" s="314"/>
      <c r="AW59" s="318">
        <f t="shared" ref="AW59" si="23">AH59*AO59</f>
        <v>0</v>
      </c>
      <c r="AX59" s="318"/>
      <c r="AY59" s="318"/>
      <c r="AZ59" s="318"/>
      <c r="BA59" s="318"/>
      <c r="BB59" s="318"/>
      <c r="BC59" s="318"/>
      <c r="BD59" s="318"/>
      <c r="BE59" s="318"/>
      <c r="BF59" s="318"/>
      <c r="BG59" s="319"/>
      <c r="BH59" s="175"/>
      <c r="BI59" s="176"/>
      <c r="BJ59" s="176"/>
      <c r="BK59" s="176"/>
      <c r="BL59" s="176"/>
      <c r="BM59" s="176"/>
      <c r="BN59" s="176"/>
      <c r="BO59" s="176"/>
      <c r="BP59" s="176"/>
      <c r="BQ59" s="177"/>
    </row>
    <row r="60" spans="2:69" ht="11.25" customHeight="1">
      <c r="B60" s="178"/>
      <c r="C60" s="179"/>
      <c r="D60" s="180"/>
      <c r="E60" s="202"/>
      <c r="F60" s="202"/>
      <c r="G60" s="202"/>
      <c r="H60" s="201"/>
      <c r="I60" s="201"/>
      <c r="J60" s="201"/>
      <c r="K60" s="201"/>
      <c r="L60" s="201"/>
      <c r="M60" s="201"/>
      <c r="N60" s="201"/>
      <c r="O60" s="201"/>
      <c r="P60" s="201"/>
      <c r="Q60" s="201"/>
      <c r="R60" s="201"/>
      <c r="S60" s="201"/>
      <c r="T60" s="201"/>
      <c r="U60" s="201"/>
      <c r="V60" s="201"/>
      <c r="W60" s="201"/>
      <c r="X60" s="201"/>
      <c r="Y60" s="201"/>
      <c r="Z60" s="201"/>
      <c r="AA60" s="201"/>
      <c r="AB60" s="202"/>
      <c r="AC60" s="202"/>
      <c r="AD60" s="202"/>
      <c r="AE60" s="178"/>
      <c r="AF60" s="179"/>
      <c r="AG60" s="180"/>
      <c r="AH60" s="325"/>
      <c r="AI60" s="326"/>
      <c r="AJ60" s="326"/>
      <c r="AK60" s="326"/>
      <c r="AL60" s="326"/>
      <c r="AM60" s="326"/>
      <c r="AN60" s="327"/>
      <c r="AO60" s="315"/>
      <c r="AP60" s="316"/>
      <c r="AQ60" s="316"/>
      <c r="AR60" s="316"/>
      <c r="AS60" s="316"/>
      <c r="AT60" s="316"/>
      <c r="AU60" s="316"/>
      <c r="AV60" s="317"/>
      <c r="AW60" s="320"/>
      <c r="AX60" s="320"/>
      <c r="AY60" s="320"/>
      <c r="AZ60" s="320"/>
      <c r="BA60" s="320"/>
      <c r="BB60" s="320"/>
      <c r="BC60" s="320"/>
      <c r="BD60" s="320"/>
      <c r="BE60" s="320"/>
      <c r="BF60" s="320"/>
      <c r="BG60" s="321"/>
      <c r="BH60" s="178"/>
      <c r="BI60" s="179"/>
      <c r="BJ60" s="179"/>
      <c r="BK60" s="179"/>
      <c r="BL60" s="179"/>
      <c r="BM60" s="179"/>
      <c r="BN60" s="179"/>
      <c r="BO60" s="179"/>
      <c r="BP60" s="179"/>
      <c r="BQ60" s="180"/>
    </row>
    <row r="61" spans="2:69" ht="11.25" customHeight="1">
      <c r="B61" s="175"/>
      <c r="C61" s="176"/>
      <c r="D61" s="177"/>
      <c r="E61" s="202"/>
      <c r="F61" s="202"/>
      <c r="G61" s="202"/>
      <c r="H61" s="201"/>
      <c r="I61" s="201"/>
      <c r="J61" s="201"/>
      <c r="K61" s="201"/>
      <c r="L61" s="201"/>
      <c r="M61" s="201"/>
      <c r="N61" s="201"/>
      <c r="O61" s="201"/>
      <c r="P61" s="201"/>
      <c r="Q61" s="201"/>
      <c r="R61" s="201"/>
      <c r="S61" s="201"/>
      <c r="T61" s="201"/>
      <c r="U61" s="201"/>
      <c r="V61" s="201"/>
      <c r="W61" s="201"/>
      <c r="X61" s="201"/>
      <c r="Y61" s="201"/>
      <c r="Z61" s="201"/>
      <c r="AA61" s="201"/>
      <c r="AB61" s="202"/>
      <c r="AC61" s="202"/>
      <c r="AD61" s="202"/>
      <c r="AE61" s="175"/>
      <c r="AF61" s="176"/>
      <c r="AG61" s="177"/>
      <c r="AH61" s="322"/>
      <c r="AI61" s="323"/>
      <c r="AJ61" s="323"/>
      <c r="AK61" s="323"/>
      <c r="AL61" s="323"/>
      <c r="AM61" s="323"/>
      <c r="AN61" s="324"/>
      <c r="AO61" s="312"/>
      <c r="AP61" s="313"/>
      <c r="AQ61" s="313"/>
      <c r="AR61" s="313"/>
      <c r="AS61" s="313"/>
      <c r="AT61" s="313"/>
      <c r="AU61" s="313"/>
      <c r="AV61" s="314"/>
      <c r="AW61" s="318">
        <f t="shared" ref="AW61" si="24">AH61*AO61</f>
        <v>0</v>
      </c>
      <c r="AX61" s="318"/>
      <c r="AY61" s="318"/>
      <c r="AZ61" s="318"/>
      <c r="BA61" s="318"/>
      <c r="BB61" s="318"/>
      <c r="BC61" s="318"/>
      <c r="BD61" s="318"/>
      <c r="BE61" s="318"/>
      <c r="BF61" s="318"/>
      <c r="BG61" s="319"/>
      <c r="BH61" s="175"/>
      <c r="BI61" s="176"/>
      <c r="BJ61" s="176"/>
      <c r="BK61" s="176"/>
      <c r="BL61" s="176"/>
      <c r="BM61" s="176"/>
      <c r="BN61" s="176"/>
      <c r="BO61" s="176"/>
      <c r="BP61" s="176"/>
      <c r="BQ61" s="177"/>
    </row>
    <row r="62" spans="2:69" ht="11.25" customHeight="1">
      <c r="B62" s="178"/>
      <c r="C62" s="179"/>
      <c r="D62" s="180"/>
      <c r="E62" s="202"/>
      <c r="F62" s="202"/>
      <c r="G62" s="202"/>
      <c r="H62" s="201"/>
      <c r="I62" s="201"/>
      <c r="J62" s="201"/>
      <c r="K62" s="201"/>
      <c r="L62" s="201"/>
      <c r="M62" s="201"/>
      <c r="N62" s="201"/>
      <c r="O62" s="201"/>
      <c r="P62" s="201"/>
      <c r="Q62" s="201"/>
      <c r="R62" s="201"/>
      <c r="S62" s="201"/>
      <c r="T62" s="201"/>
      <c r="U62" s="201"/>
      <c r="V62" s="201"/>
      <c r="W62" s="201"/>
      <c r="X62" s="201"/>
      <c r="Y62" s="201"/>
      <c r="Z62" s="201"/>
      <c r="AA62" s="201"/>
      <c r="AB62" s="202"/>
      <c r="AC62" s="202"/>
      <c r="AD62" s="202"/>
      <c r="AE62" s="178"/>
      <c r="AF62" s="179"/>
      <c r="AG62" s="180"/>
      <c r="AH62" s="325"/>
      <c r="AI62" s="326"/>
      <c r="AJ62" s="326"/>
      <c r="AK62" s="326"/>
      <c r="AL62" s="326"/>
      <c r="AM62" s="326"/>
      <c r="AN62" s="327"/>
      <c r="AO62" s="315"/>
      <c r="AP62" s="316"/>
      <c r="AQ62" s="316"/>
      <c r="AR62" s="316"/>
      <c r="AS62" s="316"/>
      <c r="AT62" s="316"/>
      <c r="AU62" s="316"/>
      <c r="AV62" s="317"/>
      <c r="AW62" s="320"/>
      <c r="AX62" s="320"/>
      <c r="AY62" s="320"/>
      <c r="AZ62" s="320"/>
      <c r="BA62" s="320"/>
      <c r="BB62" s="320"/>
      <c r="BC62" s="320"/>
      <c r="BD62" s="320"/>
      <c r="BE62" s="320"/>
      <c r="BF62" s="320"/>
      <c r="BG62" s="321"/>
      <c r="BH62" s="178"/>
      <c r="BI62" s="179"/>
      <c r="BJ62" s="179"/>
      <c r="BK62" s="179"/>
      <c r="BL62" s="179"/>
      <c r="BM62" s="179"/>
      <c r="BN62" s="179"/>
      <c r="BO62" s="179"/>
      <c r="BP62" s="179"/>
      <c r="BQ62" s="180"/>
    </row>
    <row r="63" spans="2:69" ht="11.25" customHeight="1">
      <c r="B63" s="175"/>
      <c r="C63" s="176"/>
      <c r="D63" s="177"/>
      <c r="E63" s="202"/>
      <c r="F63" s="202"/>
      <c r="G63" s="202"/>
      <c r="H63" s="201"/>
      <c r="I63" s="201"/>
      <c r="J63" s="201"/>
      <c r="K63" s="201"/>
      <c r="L63" s="201"/>
      <c r="M63" s="201"/>
      <c r="N63" s="201"/>
      <c r="O63" s="201"/>
      <c r="P63" s="201"/>
      <c r="Q63" s="201"/>
      <c r="R63" s="201"/>
      <c r="S63" s="201"/>
      <c r="T63" s="201"/>
      <c r="U63" s="201"/>
      <c r="V63" s="201"/>
      <c r="W63" s="201"/>
      <c r="X63" s="201"/>
      <c r="Y63" s="201"/>
      <c r="Z63" s="201"/>
      <c r="AA63" s="201"/>
      <c r="AB63" s="202"/>
      <c r="AC63" s="202"/>
      <c r="AD63" s="202"/>
      <c r="AE63" s="175"/>
      <c r="AF63" s="176"/>
      <c r="AG63" s="177"/>
      <c r="AH63" s="322"/>
      <c r="AI63" s="323"/>
      <c r="AJ63" s="323"/>
      <c r="AK63" s="323"/>
      <c r="AL63" s="323"/>
      <c r="AM63" s="323"/>
      <c r="AN63" s="324"/>
      <c r="AO63" s="312"/>
      <c r="AP63" s="313"/>
      <c r="AQ63" s="313"/>
      <c r="AR63" s="313"/>
      <c r="AS63" s="313"/>
      <c r="AT63" s="313"/>
      <c r="AU63" s="313"/>
      <c r="AV63" s="314"/>
      <c r="AW63" s="318">
        <f t="shared" ref="AW63" si="25">AH63*AO63</f>
        <v>0</v>
      </c>
      <c r="AX63" s="318"/>
      <c r="AY63" s="318"/>
      <c r="AZ63" s="318"/>
      <c r="BA63" s="318"/>
      <c r="BB63" s="318"/>
      <c r="BC63" s="318"/>
      <c r="BD63" s="318"/>
      <c r="BE63" s="318"/>
      <c r="BF63" s="318"/>
      <c r="BG63" s="319"/>
      <c r="BH63" s="175"/>
      <c r="BI63" s="176"/>
      <c r="BJ63" s="176"/>
      <c r="BK63" s="176"/>
      <c r="BL63" s="176"/>
      <c r="BM63" s="176"/>
      <c r="BN63" s="176"/>
      <c r="BO63" s="176"/>
      <c r="BP63" s="176"/>
      <c r="BQ63" s="177"/>
    </row>
    <row r="64" spans="2:69" ht="11.25" customHeight="1">
      <c r="B64" s="178"/>
      <c r="C64" s="179"/>
      <c r="D64" s="180"/>
      <c r="E64" s="202"/>
      <c r="F64" s="202"/>
      <c r="G64" s="202"/>
      <c r="H64" s="201"/>
      <c r="I64" s="201"/>
      <c r="J64" s="201"/>
      <c r="K64" s="201"/>
      <c r="L64" s="201"/>
      <c r="M64" s="201"/>
      <c r="N64" s="201"/>
      <c r="O64" s="201"/>
      <c r="P64" s="201"/>
      <c r="Q64" s="201"/>
      <c r="R64" s="201"/>
      <c r="S64" s="201"/>
      <c r="T64" s="201"/>
      <c r="U64" s="201"/>
      <c r="V64" s="201"/>
      <c r="W64" s="201"/>
      <c r="X64" s="201"/>
      <c r="Y64" s="201"/>
      <c r="Z64" s="201"/>
      <c r="AA64" s="201"/>
      <c r="AB64" s="202"/>
      <c r="AC64" s="202"/>
      <c r="AD64" s="202"/>
      <c r="AE64" s="178"/>
      <c r="AF64" s="179"/>
      <c r="AG64" s="180"/>
      <c r="AH64" s="325"/>
      <c r="AI64" s="326"/>
      <c r="AJ64" s="326"/>
      <c r="AK64" s="326"/>
      <c r="AL64" s="326"/>
      <c r="AM64" s="326"/>
      <c r="AN64" s="327"/>
      <c r="AO64" s="315"/>
      <c r="AP64" s="316"/>
      <c r="AQ64" s="316"/>
      <c r="AR64" s="316"/>
      <c r="AS64" s="316"/>
      <c r="AT64" s="316"/>
      <c r="AU64" s="316"/>
      <c r="AV64" s="317"/>
      <c r="AW64" s="320"/>
      <c r="AX64" s="320"/>
      <c r="AY64" s="320"/>
      <c r="AZ64" s="320"/>
      <c r="BA64" s="320"/>
      <c r="BB64" s="320"/>
      <c r="BC64" s="320"/>
      <c r="BD64" s="320"/>
      <c r="BE64" s="320"/>
      <c r="BF64" s="320"/>
      <c r="BG64" s="321"/>
      <c r="BH64" s="178"/>
      <c r="BI64" s="179"/>
      <c r="BJ64" s="179"/>
      <c r="BK64" s="179"/>
      <c r="BL64" s="179"/>
      <c r="BM64" s="179"/>
      <c r="BN64" s="179"/>
      <c r="BO64" s="179"/>
      <c r="BP64" s="179"/>
      <c r="BQ64" s="180"/>
    </row>
    <row r="65" spans="1:70" ht="11.25" customHeight="1">
      <c r="B65" s="196" t="s">
        <v>19</v>
      </c>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349">
        <f>SUM($AW$11:$BG$64)</f>
        <v>0</v>
      </c>
      <c r="AX65" s="318"/>
      <c r="AY65" s="318"/>
      <c r="AZ65" s="318"/>
      <c r="BA65" s="318"/>
      <c r="BB65" s="318"/>
      <c r="BC65" s="318"/>
      <c r="BD65" s="318"/>
      <c r="BE65" s="318"/>
      <c r="BF65" s="318"/>
      <c r="BG65" s="319"/>
    </row>
    <row r="66" spans="1:70" ht="11.25" customHeight="1">
      <c r="B66" s="198"/>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350"/>
      <c r="AX66" s="320"/>
      <c r="AY66" s="320"/>
      <c r="AZ66" s="320"/>
      <c r="BA66" s="320"/>
      <c r="BB66" s="320"/>
      <c r="BC66" s="320"/>
      <c r="BD66" s="320"/>
      <c r="BE66" s="320"/>
      <c r="BF66" s="320"/>
      <c r="BG66" s="321"/>
    </row>
    <row r="67" spans="1:70" ht="11.25" customHeight="1">
      <c r="B67" s="63" t="s">
        <v>140</v>
      </c>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4"/>
      <c r="AX67" s="64"/>
      <c r="AY67" s="64"/>
      <c r="AZ67" s="64"/>
      <c r="BA67" s="64"/>
      <c r="BB67" s="64"/>
      <c r="BC67" s="64"/>
      <c r="BD67" s="64"/>
      <c r="BE67" s="64"/>
      <c r="BF67" s="64"/>
      <c r="BG67" s="64"/>
    </row>
    <row r="68" spans="1:70" ht="11.25" customHeight="1">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4"/>
      <c r="AX68" s="64"/>
      <c r="AY68" s="64"/>
      <c r="AZ68" s="64"/>
      <c r="BA68" s="64"/>
      <c r="BB68" s="64"/>
      <c r="BC68" s="64"/>
      <c r="BD68" s="64"/>
      <c r="BE68" s="64"/>
      <c r="BF68" s="64"/>
      <c r="BG68" s="64"/>
    </row>
    <row r="70" spans="1:70" ht="11.25" customHeight="1">
      <c r="B70" s="274" t="s">
        <v>10</v>
      </c>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4"/>
    </row>
    <row r="71" spans="1:70" ht="11.25" customHeight="1">
      <c r="B71" s="274"/>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row>
    <row r="72" spans="1:70" ht="11.25" customHeight="1">
      <c r="A72" s="250" t="s">
        <v>29</v>
      </c>
      <c r="B72" s="250"/>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50"/>
      <c r="AU72" s="250"/>
      <c r="AV72" s="250"/>
      <c r="AW72" s="250"/>
      <c r="AX72" s="250"/>
      <c r="AY72" s="250"/>
      <c r="AZ72" s="250"/>
      <c r="BA72" s="250"/>
      <c r="BB72" s="250"/>
      <c r="BC72" s="250"/>
      <c r="BD72" s="250"/>
      <c r="BE72" s="250"/>
      <c r="BF72" s="250"/>
      <c r="BG72" s="250"/>
      <c r="BH72" s="250"/>
      <c r="BI72" s="250"/>
      <c r="BJ72" s="250"/>
      <c r="BK72" s="250"/>
      <c r="BL72" s="250"/>
      <c r="BM72" s="250"/>
      <c r="BN72" s="250"/>
      <c r="BO72" s="250"/>
      <c r="BP72" s="250"/>
      <c r="BQ72" s="250"/>
      <c r="BR72" s="250"/>
    </row>
    <row r="73" spans="1:70" ht="11.25" customHeight="1">
      <c r="A73" s="250"/>
      <c r="B73" s="250"/>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S73" s="250"/>
      <c r="AT73" s="250"/>
      <c r="AU73" s="250"/>
      <c r="AV73" s="250"/>
      <c r="AW73" s="250"/>
      <c r="AX73" s="250"/>
      <c r="AY73" s="250"/>
      <c r="AZ73" s="250"/>
      <c r="BA73" s="250"/>
      <c r="BB73" s="250"/>
      <c r="BC73" s="250"/>
      <c r="BD73" s="250"/>
      <c r="BE73" s="250"/>
      <c r="BF73" s="250"/>
      <c r="BG73" s="250"/>
      <c r="BH73" s="250"/>
      <c r="BI73" s="250"/>
      <c r="BJ73" s="250"/>
      <c r="BK73" s="250"/>
      <c r="BL73" s="250"/>
      <c r="BM73" s="250"/>
      <c r="BN73" s="250"/>
      <c r="BO73" s="250"/>
      <c r="BP73" s="250"/>
      <c r="BQ73" s="250"/>
      <c r="BR73" s="250"/>
    </row>
    <row r="74" spans="1:70" ht="11.25" customHeight="1">
      <c r="A74" s="250"/>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c r="AW74" s="250"/>
      <c r="AX74" s="250"/>
      <c r="AY74" s="250"/>
      <c r="AZ74" s="250"/>
      <c r="BA74" s="250"/>
      <c r="BB74" s="250"/>
      <c r="BC74" s="250"/>
      <c r="BD74" s="250"/>
      <c r="BE74" s="250"/>
      <c r="BF74" s="250"/>
      <c r="BG74" s="250"/>
      <c r="BH74" s="250"/>
      <c r="BI74" s="250"/>
      <c r="BJ74" s="250"/>
      <c r="BK74" s="250"/>
      <c r="BL74" s="250"/>
      <c r="BM74" s="250"/>
      <c r="BN74" s="250"/>
      <c r="BO74" s="250"/>
      <c r="BP74" s="250"/>
      <c r="BQ74" s="250"/>
      <c r="BR74" s="250"/>
    </row>
    <row r="75" spans="1:70" ht="11.25" customHeight="1">
      <c r="B75" s="329" t="s">
        <v>23</v>
      </c>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K75" s="20" t="s">
        <v>22</v>
      </c>
    </row>
    <row r="76" spans="1:70" ht="11.25" customHeight="1">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K76" s="21"/>
      <c r="AL76" s="330">
        <f>+$AL$2</f>
        <v>0</v>
      </c>
      <c r="AM76" s="330"/>
      <c r="AN76" s="330"/>
      <c r="AO76" s="330"/>
      <c r="AP76" s="330"/>
      <c r="AQ76" s="330"/>
      <c r="AR76" s="330"/>
      <c r="AS76" s="330"/>
      <c r="AT76" s="330"/>
      <c r="AU76" s="330"/>
      <c r="AV76" s="330"/>
      <c r="AW76" s="330"/>
      <c r="AX76" s="330"/>
      <c r="AY76" s="330"/>
      <c r="AZ76" s="330"/>
      <c r="BA76" s="330"/>
      <c r="BB76" s="330"/>
      <c r="BC76" s="330"/>
      <c r="BD76" s="330"/>
      <c r="BE76" s="330"/>
      <c r="BF76" s="330"/>
      <c r="BG76" s="330"/>
      <c r="BH76" s="330"/>
      <c r="BI76" s="330"/>
      <c r="BJ76" s="330"/>
      <c r="BK76" s="330"/>
      <c r="BL76" s="330"/>
      <c r="BM76" s="330"/>
      <c r="BN76" s="330"/>
      <c r="BO76" s="330"/>
      <c r="BP76" s="330"/>
      <c r="BQ76" s="330"/>
    </row>
    <row r="77" spans="1:70" ht="11.25" customHeight="1">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K77" s="22"/>
      <c r="AL77" s="331"/>
      <c r="AM77" s="331"/>
      <c r="AN77" s="331"/>
      <c r="AO77" s="331"/>
      <c r="AP77" s="331"/>
      <c r="AQ77" s="331"/>
      <c r="AR77" s="331"/>
      <c r="AS77" s="331"/>
      <c r="AT77" s="331"/>
      <c r="AU77" s="331"/>
      <c r="AV77" s="331"/>
      <c r="AW77" s="331"/>
      <c r="AX77" s="331"/>
      <c r="AY77" s="331"/>
      <c r="AZ77" s="331"/>
      <c r="BA77" s="331"/>
      <c r="BB77" s="331"/>
      <c r="BC77" s="331"/>
      <c r="BD77" s="331"/>
      <c r="BE77" s="331"/>
      <c r="BF77" s="331"/>
      <c r="BG77" s="331"/>
      <c r="BH77" s="331"/>
      <c r="BI77" s="331"/>
      <c r="BJ77" s="331"/>
      <c r="BK77" s="331"/>
      <c r="BL77" s="331"/>
      <c r="BM77" s="331"/>
      <c r="BN77" s="331"/>
      <c r="BO77" s="331"/>
      <c r="BP77" s="331"/>
      <c r="BQ77" s="331"/>
    </row>
    <row r="78" spans="1:70" ht="11.25" customHeight="1">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row>
    <row r="79" spans="1:70" ht="11.25" customHeight="1">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K79" s="24"/>
      <c r="AL79" s="161" t="s">
        <v>1</v>
      </c>
      <c r="AM79" s="243"/>
      <c r="AN79" s="243"/>
      <c r="AO79" s="243"/>
      <c r="AP79" s="243"/>
      <c r="AQ79" s="243"/>
      <c r="AR79" s="243"/>
      <c r="AS79" s="243"/>
      <c r="AT79" s="243"/>
      <c r="AU79" s="25"/>
      <c r="AV79" s="328">
        <f>+$AV$5</f>
        <v>0</v>
      </c>
      <c r="AW79" s="247"/>
      <c r="AX79" s="247"/>
      <c r="AY79" s="247"/>
      <c r="AZ79" s="247"/>
      <c r="BA79" s="247"/>
      <c r="BB79" s="247"/>
      <c r="BC79" s="247"/>
      <c r="BD79" s="247"/>
      <c r="BE79" s="247"/>
      <c r="BF79" s="247"/>
      <c r="BG79" s="247"/>
      <c r="BH79" s="247"/>
      <c r="BI79" s="247"/>
      <c r="BJ79" s="247"/>
      <c r="BK79" s="247"/>
      <c r="BL79" s="247"/>
      <c r="BM79" s="247"/>
      <c r="BN79" s="247"/>
      <c r="BO79" s="247"/>
      <c r="BP79" s="247"/>
      <c r="BQ79" s="248"/>
    </row>
    <row r="80" spans="1:70" ht="11.25" customHeight="1">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K80" s="21"/>
      <c r="AL80" s="240"/>
      <c r="AM80" s="244"/>
      <c r="AN80" s="244"/>
      <c r="AO80" s="244"/>
      <c r="AP80" s="244"/>
      <c r="AQ80" s="244"/>
      <c r="AR80" s="244"/>
      <c r="AS80" s="244"/>
      <c r="AT80" s="244"/>
      <c r="AU80" s="26"/>
      <c r="AV80" s="249"/>
      <c r="AW80" s="250"/>
      <c r="AX80" s="250"/>
      <c r="AY80" s="250"/>
      <c r="AZ80" s="250"/>
      <c r="BA80" s="250"/>
      <c r="BB80" s="250"/>
      <c r="BC80" s="250"/>
      <c r="BD80" s="250"/>
      <c r="BE80" s="250"/>
      <c r="BF80" s="250"/>
      <c r="BG80" s="250"/>
      <c r="BH80" s="250"/>
      <c r="BI80" s="250"/>
      <c r="BJ80" s="250"/>
      <c r="BK80" s="250"/>
      <c r="BL80" s="250"/>
      <c r="BM80" s="250"/>
      <c r="BN80" s="250"/>
      <c r="BO80" s="250"/>
      <c r="BP80" s="250"/>
      <c r="BQ80" s="251"/>
    </row>
    <row r="81" spans="2:69" ht="11.25" customHeight="1">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K81" s="22"/>
      <c r="AL81" s="245"/>
      <c r="AM81" s="245"/>
      <c r="AN81" s="245"/>
      <c r="AO81" s="245"/>
      <c r="AP81" s="245"/>
      <c r="AQ81" s="245"/>
      <c r="AR81" s="245"/>
      <c r="AS81" s="245"/>
      <c r="AT81" s="245"/>
      <c r="AU81" s="27"/>
      <c r="AV81" s="252"/>
      <c r="AW81" s="253"/>
      <c r="AX81" s="253"/>
      <c r="AY81" s="253"/>
      <c r="AZ81" s="253"/>
      <c r="BA81" s="253"/>
      <c r="BB81" s="253"/>
      <c r="BC81" s="253"/>
      <c r="BD81" s="253"/>
      <c r="BE81" s="253"/>
      <c r="BF81" s="253"/>
      <c r="BG81" s="253"/>
      <c r="BH81" s="253"/>
      <c r="BI81" s="253"/>
      <c r="BJ81" s="253"/>
      <c r="BK81" s="253"/>
      <c r="BL81" s="253"/>
      <c r="BM81" s="253"/>
      <c r="BN81" s="253"/>
      <c r="BO81" s="253"/>
      <c r="BP81" s="253"/>
      <c r="BQ81" s="254"/>
    </row>
    <row r="82" spans="2:69" ht="11.25" customHeight="1">
      <c r="C82" s="29"/>
      <c r="D82" s="29"/>
      <c r="E82" s="29"/>
      <c r="F82" s="29"/>
      <c r="G82" s="29"/>
      <c r="H82" s="29"/>
      <c r="I82" s="29"/>
      <c r="J82" s="29"/>
      <c r="K82" s="29"/>
      <c r="L82" s="29"/>
      <c r="M82" s="29"/>
      <c r="N82" s="29"/>
      <c r="O82" s="29"/>
      <c r="Q82" s="30"/>
      <c r="R82" s="30"/>
      <c r="S82" s="30"/>
      <c r="T82" s="30"/>
      <c r="U82" s="30"/>
      <c r="V82" s="30"/>
      <c r="W82" s="30"/>
      <c r="X82" s="30"/>
      <c r="Y82" s="30"/>
      <c r="Z82" s="30"/>
      <c r="AA82" s="30"/>
      <c r="AB82" s="30"/>
      <c r="AC82" s="30"/>
      <c r="AD82" s="30"/>
      <c r="AE82" s="30"/>
      <c r="AF82" s="31"/>
      <c r="AG82" s="31"/>
      <c r="AH82" s="31"/>
    </row>
    <row r="83" spans="2:69" ht="11.25" customHeight="1">
      <c r="B83" s="160" t="s">
        <v>20</v>
      </c>
      <c r="C83" s="160"/>
      <c r="D83" s="160"/>
      <c r="E83" s="160"/>
      <c r="F83" s="160"/>
      <c r="G83" s="160"/>
      <c r="H83" s="32"/>
      <c r="I83" s="161" t="s">
        <v>24</v>
      </c>
      <c r="J83" s="161"/>
      <c r="K83" s="161"/>
      <c r="L83" s="161"/>
      <c r="M83" s="161"/>
      <c r="N83" s="161"/>
      <c r="O83" s="161"/>
      <c r="P83" s="161"/>
      <c r="Q83" s="161"/>
      <c r="R83" s="161"/>
      <c r="S83" s="161"/>
      <c r="T83" s="161"/>
      <c r="U83" s="161"/>
      <c r="V83" s="161"/>
      <c r="W83" s="161"/>
      <c r="X83" s="161"/>
      <c r="Y83" s="161"/>
      <c r="Z83" s="161"/>
      <c r="AA83" s="33"/>
      <c r="AB83" s="160" t="s">
        <v>139</v>
      </c>
      <c r="AC83" s="160"/>
      <c r="AD83" s="160"/>
      <c r="AE83" s="160" t="s">
        <v>21</v>
      </c>
      <c r="AF83" s="160"/>
      <c r="AG83" s="160"/>
      <c r="AH83" s="32"/>
      <c r="AI83" s="161" t="s">
        <v>25</v>
      </c>
      <c r="AJ83" s="161"/>
      <c r="AK83" s="161"/>
      <c r="AL83" s="161"/>
      <c r="AM83" s="161"/>
      <c r="AN83" s="60"/>
      <c r="AO83" s="32"/>
      <c r="AP83" s="161" t="s">
        <v>26</v>
      </c>
      <c r="AQ83" s="161"/>
      <c r="AR83" s="161"/>
      <c r="AS83" s="161"/>
      <c r="AT83" s="161"/>
      <c r="AU83" s="161"/>
      <c r="AV83" s="33"/>
      <c r="AW83" s="32"/>
      <c r="AX83" s="161" t="s">
        <v>27</v>
      </c>
      <c r="AY83" s="161"/>
      <c r="AZ83" s="161"/>
      <c r="BA83" s="161"/>
      <c r="BB83" s="161"/>
      <c r="BC83" s="161"/>
      <c r="BD83" s="161"/>
      <c r="BE83" s="161"/>
      <c r="BF83" s="161"/>
      <c r="BG83" s="33"/>
      <c r="BH83" s="32"/>
      <c r="BI83" s="161" t="s">
        <v>28</v>
      </c>
      <c r="BJ83" s="161"/>
      <c r="BK83" s="161"/>
      <c r="BL83" s="161"/>
      <c r="BM83" s="161"/>
      <c r="BN83" s="161"/>
      <c r="BO83" s="161"/>
      <c r="BP83" s="161"/>
      <c r="BQ83" s="33"/>
    </row>
    <row r="84" spans="2:69" ht="11.25" customHeight="1">
      <c r="B84" s="160"/>
      <c r="C84" s="160"/>
      <c r="D84" s="160"/>
      <c r="E84" s="160"/>
      <c r="F84" s="160"/>
      <c r="G84" s="160"/>
      <c r="H84" s="34"/>
      <c r="I84" s="162"/>
      <c r="J84" s="162"/>
      <c r="K84" s="162"/>
      <c r="L84" s="162"/>
      <c r="M84" s="162"/>
      <c r="N84" s="162"/>
      <c r="O84" s="162"/>
      <c r="P84" s="162"/>
      <c r="Q84" s="162"/>
      <c r="R84" s="162"/>
      <c r="S84" s="162"/>
      <c r="T84" s="162"/>
      <c r="U84" s="162"/>
      <c r="V84" s="162"/>
      <c r="W84" s="162"/>
      <c r="X84" s="162"/>
      <c r="Y84" s="162"/>
      <c r="Z84" s="162"/>
      <c r="AA84" s="35"/>
      <c r="AB84" s="160"/>
      <c r="AC84" s="160"/>
      <c r="AD84" s="160"/>
      <c r="AE84" s="160"/>
      <c r="AF84" s="160"/>
      <c r="AG84" s="160"/>
      <c r="AH84" s="34"/>
      <c r="AI84" s="162"/>
      <c r="AJ84" s="162"/>
      <c r="AK84" s="162"/>
      <c r="AL84" s="162"/>
      <c r="AM84" s="162"/>
      <c r="AN84" s="61"/>
      <c r="AO84" s="34"/>
      <c r="AP84" s="162"/>
      <c r="AQ84" s="162"/>
      <c r="AR84" s="162"/>
      <c r="AS84" s="162"/>
      <c r="AT84" s="162"/>
      <c r="AU84" s="162"/>
      <c r="AV84" s="35"/>
      <c r="AW84" s="34"/>
      <c r="AX84" s="162"/>
      <c r="AY84" s="162"/>
      <c r="AZ84" s="162"/>
      <c r="BA84" s="162"/>
      <c r="BB84" s="162"/>
      <c r="BC84" s="162"/>
      <c r="BD84" s="162"/>
      <c r="BE84" s="162"/>
      <c r="BF84" s="162"/>
      <c r="BG84" s="35"/>
      <c r="BH84" s="34"/>
      <c r="BI84" s="162"/>
      <c r="BJ84" s="162"/>
      <c r="BK84" s="162"/>
      <c r="BL84" s="162"/>
      <c r="BM84" s="162"/>
      <c r="BN84" s="162"/>
      <c r="BO84" s="162"/>
      <c r="BP84" s="162"/>
      <c r="BQ84" s="35"/>
    </row>
    <row r="85" spans="2:69" ht="11.25" customHeight="1">
      <c r="B85" s="153">
        <f>+$B$11</f>
        <v>0</v>
      </c>
      <c r="C85" s="154"/>
      <c r="D85" s="155"/>
      <c r="E85" s="171">
        <f>+$E$11</f>
        <v>0</v>
      </c>
      <c r="F85" s="171"/>
      <c r="G85" s="171"/>
      <c r="H85" s="172">
        <f>+$H$11</f>
        <v>0</v>
      </c>
      <c r="I85" s="172"/>
      <c r="J85" s="172"/>
      <c r="K85" s="172"/>
      <c r="L85" s="172"/>
      <c r="M85" s="172"/>
      <c r="N85" s="172"/>
      <c r="O85" s="172"/>
      <c r="P85" s="172"/>
      <c r="Q85" s="172"/>
      <c r="R85" s="172"/>
      <c r="S85" s="172"/>
      <c r="T85" s="172"/>
      <c r="U85" s="172"/>
      <c r="V85" s="172"/>
      <c r="W85" s="172"/>
      <c r="X85" s="172"/>
      <c r="Y85" s="172"/>
      <c r="Z85" s="172"/>
      <c r="AA85" s="172"/>
      <c r="AB85" s="171">
        <f>+$AB$11</f>
        <v>0</v>
      </c>
      <c r="AC85" s="171"/>
      <c r="AD85" s="171"/>
      <c r="AE85" s="337">
        <f>+$AE$11</f>
        <v>0</v>
      </c>
      <c r="AF85" s="338"/>
      <c r="AG85" s="338"/>
      <c r="AH85" s="333">
        <f>+$AH$11</f>
        <v>0</v>
      </c>
      <c r="AI85" s="333"/>
      <c r="AJ85" s="333"/>
      <c r="AK85" s="333"/>
      <c r="AL85" s="333"/>
      <c r="AM85" s="333"/>
      <c r="AN85" s="333"/>
      <c r="AO85" s="335">
        <f>+$AO$11</f>
        <v>0</v>
      </c>
      <c r="AP85" s="335"/>
      <c r="AQ85" s="335"/>
      <c r="AR85" s="335"/>
      <c r="AS85" s="335"/>
      <c r="AT85" s="335"/>
      <c r="AU85" s="335"/>
      <c r="AV85" s="335"/>
      <c r="AW85" s="341">
        <f>+$AW$11</f>
        <v>0</v>
      </c>
      <c r="AX85" s="341">
        <f t="shared" ref="AW85:BG100" si="26">+$AU$13</f>
        <v>0</v>
      </c>
      <c r="AY85" s="341">
        <f t="shared" si="26"/>
        <v>0</v>
      </c>
      <c r="AZ85" s="341">
        <f t="shared" si="26"/>
        <v>0</v>
      </c>
      <c r="BA85" s="341">
        <f t="shared" si="26"/>
        <v>0</v>
      </c>
      <c r="BB85" s="341">
        <f t="shared" si="26"/>
        <v>0</v>
      </c>
      <c r="BC85" s="341">
        <f t="shared" si="26"/>
        <v>0</v>
      </c>
      <c r="BD85" s="341">
        <f t="shared" si="26"/>
        <v>0</v>
      </c>
      <c r="BE85" s="341">
        <f t="shared" si="26"/>
        <v>0</v>
      </c>
      <c r="BF85" s="341">
        <f t="shared" si="26"/>
        <v>0</v>
      </c>
      <c r="BG85" s="341">
        <f t="shared" si="26"/>
        <v>0</v>
      </c>
      <c r="BH85" s="153">
        <f>+$BH$11</f>
        <v>0</v>
      </c>
      <c r="BI85" s="154"/>
      <c r="BJ85" s="154"/>
      <c r="BK85" s="154"/>
      <c r="BL85" s="154"/>
      <c r="BM85" s="154"/>
      <c r="BN85" s="154"/>
      <c r="BO85" s="154"/>
      <c r="BP85" s="154"/>
      <c r="BQ85" s="155"/>
    </row>
    <row r="86" spans="2:69" ht="11.25" customHeight="1">
      <c r="B86" s="156"/>
      <c r="C86" s="157"/>
      <c r="D86" s="158"/>
      <c r="E86" s="171"/>
      <c r="F86" s="171"/>
      <c r="G86" s="171"/>
      <c r="H86" s="172"/>
      <c r="I86" s="172"/>
      <c r="J86" s="172"/>
      <c r="K86" s="172"/>
      <c r="L86" s="172"/>
      <c r="M86" s="172"/>
      <c r="N86" s="172"/>
      <c r="O86" s="172"/>
      <c r="P86" s="172"/>
      <c r="Q86" s="172"/>
      <c r="R86" s="172"/>
      <c r="S86" s="172"/>
      <c r="T86" s="172"/>
      <c r="U86" s="172"/>
      <c r="V86" s="172"/>
      <c r="W86" s="172"/>
      <c r="X86" s="172"/>
      <c r="Y86" s="172"/>
      <c r="Z86" s="172"/>
      <c r="AA86" s="172"/>
      <c r="AB86" s="171"/>
      <c r="AC86" s="171"/>
      <c r="AD86" s="171"/>
      <c r="AE86" s="339"/>
      <c r="AF86" s="340"/>
      <c r="AG86" s="340"/>
      <c r="AH86" s="334"/>
      <c r="AI86" s="334"/>
      <c r="AJ86" s="334"/>
      <c r="AK86" s="334"/>
      <c r="AL86" s="334"/>
      <c r="AM86" s="334"/>
      <c r="AN86" s="334"/>
      <c r="AO86" s="336"/>
      <c r="AP86" s="336"/>
      <c r="AQ86" s="336"/>
      <c r="AR86" s="336"/>
      <c r="AS86" s="336"/>
      <c r="AT86" s="336"/>
      <c r="AU86" s="336"/>
      <c r="AV86" s="336"/>
      <c r="AW86" s="342">
        <f t="shared" si="26"/>
        <v>0</v>
      </c>
      <c r="AX86" s="342">
        <f t="shared" si="26"/>
        <v>0</v>
      </c>
      <c r="AY86" s="342">
        <f t="shared" si="26"/>
        <v>0</v>
      </c>
      <c r="AZ86" s="342">
        <f t="shared" si="26"/>
        <v>0</v>
      </c>
      <c r="BA86" s="342">
        <f t="shared" si="26"/>
        <v>0</v>
      </c>
      <c r="BB86" s="342">
        <f t="shared" si="26"/>
        <v>0</v>
      </c>
      <c r="BC86" s="342">
        <f t="shared" si="26"/>
        <v>0</v>
      </c>
      <c r="BD86" s="342">
        <f t="shared" si="26"/>
        <v>0</v>
      </c>
      <c r="BE86" s="342">
        <f t="shared" si="26"/>
        <v>0</v>
      </c>
      <c r="BF86" s="342">
        <f t="shared" si="26"/>
        <v>0</v>
      </c>
      <c r="BG86" s="342">
        <f t="shared" si="26"/>
        <v>0</v>
      </c>
      <c r="BH86" s="156"/>
      <c r="BI86" s="157"/>
      <c r="BJ86" s="157"/>
      <c r="BK86" s="157"/>
      <c r="BL86" s="157"/>
      <c r="BM86" s="157"/>
      <c r="BN86" s="157"/>
      <c r="BO86" s="157"/>
      <c r="BP86" s="157"/>
      <c r="BQ86" s="158"/>
    </row>
    <row r="87" spans="2:69" ht="11.25" customHeight="1">
      <c r="B87" s="153">
        <f>+$B$13</f>
        <v>0</v>
      </c>
      <c r="C87" s="154"/>
      <c r="D87" s="155"/>
      <c r="E87" s="171">
        <f>+$E$13</f>
        <v>0</v>
      </c>
      <c r="F87" s="171"/>
      <c r="G87" s="171"/>
      <c r="H87" s="172">
        <f>+$H$13</f>
        <v>0</v>
      </c>
      <c r="I87" s="172"/>
      <c r="J87" s="172"/>
      <c r="K87" s="172"/>
      <c r="L87" s="172"/>
      <c r="M87" s="172"/>
      <c r="N87" s="172"/>
      <c r="O87" s="172"/>
      <c r="P87" s="172"/>
      <c r="Q87" s="172"/>
      <c r="R87" s="172"/>
      <c r="S87" s="172"/>
      <c r="T87" s="172"/>
      <c r="U87" s="172"/>
      <c r="V87" s="172"/>
      <c r="W87" s="172"/>
      <c r="X87" s="172"/>
      <c r="Y87" s="172"/>
      <c r="Z87" s="172"/>
      <c r="AA87" s="172"/>
      <c r="AB87" s="171">
        <f>+$AB$13</f>
        <v>0</v>
      </c>
      <c r="AC87" s="171"/>
      <c r="AD87" s="171"/>
      <c r="AE87" s="337">
        <f>+$AE$13</f>
        <v>0</v>
      </c>
      <c r="AF87" s="338"/>
      <c r="AG87" s="338"/>
      <c r="AH87" s="333">
        <f>+$AH$13</f>
        <v>0</v>
      </c>
      <c r="AI87" s="333"/>
      <c r="AJ87" s="333"/>
      <c r="AK87" s="333"/>
      <c r="AL87" s="333"/>
      <c r="AM87" s="333"/>
      <c r="AN87" s="333"/>
      <c r="AO87" s="335">
        <f>+$AO$13</f>
        <v>0</v>
      </c>
      <c r="AP87" s="335"/>
      <c r="AQ87" s="335"/>
      <c r="AR87" s="335"/>
      <c r="AS87" s="335"/>
      <c r="AT87" s="335"/>
      <c r="AU87" s="335"/>
      <c r="AV87" s="335"/>
      <c r="AW87" s="341">
        <f>+$AW$13</f>
        <v>0</v>
      </c>
      <c r="AX87" s="341">
        <f t="shared" si="26"/>
        <v>0</v>
      </c>
      <c r="AY87" s="341">
        <f t="shared" si="26"/>
        <v>0</v>
      </c>
      <c r="AZ87" s="341">
        <f t="shared" si="26"/>
        <v>0</v>
      </c>
      <c r="BA87" s="341">
        <f t="shared" si="26"/>
        <v>0</v>
      </c>
      <c r="BB87" s="341">
        <f t="shared" si="26"/>
        <v>0</v>
      </c>
      <c r="BC87" s="341">
        <f t="shared" si="26"/>
        <v>0</v>
      </c>
      <c r="BD87" s="341">
        <f t="shared" si="26"/>
        <v>0</v>
      </c>
      <c r="BE87" s="341">
        <f t="shared" si="26"/>
        <v>0</v>
      </c>
      <c r="BF87" s="341">
        <f t="shared" si="26"/>
        <v>0</v>
      </c>
      <c r="BG87" s="341">
        <f t="shared" si="26"/>
        <v>0</v>
      </c>
      <c r="BH87" s="153">
        <f>+$BH$13</f>
        <v>0</v>
      </c>
      <c r="BI87" s="154"/>
      <c r="BJ87" s="154"/>
      <c r="BK87" s="154"/>
      <c r="BL87" s="154"/>
      <c r="BM87" s="154"/>
      <c r="BN87" s="154"/>
      <c r="BO87" s="154"/>
      <c r="BP87" s="154"/>
      <c r="BQ87" s="155"/>
    </row>
    <row r="88" spans="2:69" ht="11.25" customHeight="1">
      <c r="B88" s="156"/>
      <c r="C88" s="157"/>
      <c r="D88" s="158"/>
      <c r="E88" s="171"/>
      <c r="F88" s="171"/>
      <c r="G88" s="171"/>
      <c r="H88" s="172"/>
      <c r="I88" s="172"/>
      <c r="J88" s="172"/>
      <c r="K88" s="172"/>
      <c r="L88" s="172"/>
      <c r="M88" s="172"/>
      <c r="N88" s="172"/>
      <c r="O88" s="172"/>
      <c r="P88" s="172"/>
      <c r="Q88" s="172"/>
      <c r="R88" s="172"/>
      <c r="S88" s="172"/>
      <c r="T88" s="172"/>
      <c r="U88" s="172"/>
      <c r="V88" s="172"/>
      <c r="W88" s="172"/>
      <c r="X88" s="172"/>
      <c r="Y88" s="172"/>
      <c r="Z88" s="172"/>
      <c r="AA88" s="172"/>
      <c r="AB88" s="171"/>
      <c r="AC88" s="171"/>
      <c r="AD88" s="171"/>
      <c r="AE88" s="339"/>
      <c r="AF88" s="340"/>
      <c r="AG88" s="340"/>
      <c r="AH88" s="334"/>
      <c r="AI88" s="334"/>
      <c r="AJ88" s="334"/>
      <c r="AK88" s="334"/>
      <c r="AL88" s="334"/>
      <c r="AM88" s="334"/>
      <c r="AN88" s="334"/>
      <c r="AO88" s="336"/>
      <c r="AP88" s="336"/>
      <c r="AQ88" s="336"/>
      <c r="AR88" s="336"/>
      <c r="AS88" s="336"/>
      <c r="AT88" s="336"/>
      <c r="AU88" s="336"/>
      <c r="AV88" s="336"/>
      <c r="AW88" s="342">
        <f t="shared" si="26"/>
        <v>0</v>
      </c>
      <c r="AX88" s="342">
        <f t="shared" si="26"/>
        <v>0</v>
      </c>
      <c r="AY88" s="342">
        <f t="shared" si="26"/>
        <v>0</v>
      </c>
      <c r="AZ88" s="342">
        <f t="shared" si="26"/>
        <v>0</v>
      </c>
      <c r="BA88" s="342">
        <f t="shared" si="26"/>
        <v>0</v>
      </c>
      <c r="BB88" s="342">
        <f t="shared" si="26"/>
        <v>0</v>
      </c>
      <c r="BC88" s="342">
        <f t="shared" si="26"/>
        <v>0</v>
      </c>
      <c r="BD88" s="342">
        <f t="shared" si="26"/>
        <v>0</v>
      </c>
      <c r="BE88" s="342">
        <f t="shared" si="26"/>
        <v>0</v>
      </c>
      <c r="BF88" s="342">
        <f t="shared" si="26"/>
        <v>0</v>
      </c>
      <c r="BG88" s="342">
        <f t="shared" si="26"/>
        <v>0</v>
      </c>
      <c r="BH88" s="156"/>
      <c r="BI88" s="157"/>
      <c r="BJ88" s="157"/>
      <c r="BK88" s="157"/>
      <c r="BL88" s="157"/>
      <c r="BM88" s="157"/>
      <c r="BN88" s="157"/>
      <c r="BO88" s="157"/>
      <c r="BP88" s="157"/>
      <c r="BQ88" s="158"/>
    </row>
    <row r="89" spans="2:69" ht="11.25" customHeight="1">
      <c r="B89" s="153">
        <f>+$B$15</f>
        <v>0</v>
      </c>
      <c r="C89" s="154"/>
      <c r="D89" s="155"/>
      <c r="E89" s="171">
        <f>+$E$15</f>
        <v>0</v>
      </c>
      <c r="F89" s="171"/>
      <c r="G89" s="171"/>
      <c r="H89" s="172">
        <f>+$H$15</f>
        <v>0</v>
      </c>
      <c r="I89" s="172"/>
      <c r="J89" s="172"/>
      <c r="K89" s="172"/>
      <c r="L89" s="172"/>
      <c r="M89" s="172"/>
      <c r="N89" s="172"/>
      <c r="O89" s="172"/>
      <c r="P89" s="172"/>
      <c r="Q89" s="172"/>
      <c r="R89" s="172"/>
      <c r="S89" s="172"/>
      <c r="T89" s="172"/>
      <c r="U89" s="172"/>
      <c r="V89" s="172"/>
      <c r="W89" s="172"/>
      <c r="X89" s="172"/>
      <c r="Y89" s="172"/>
      <c r="Z89" s="172"/>
      <c r="AA89" s="172"/>
      <c r="AB89" s="171">
        <f>+$AB$15</f>
        <v>0</v>
      </c>
      <c r="AC89" s="171"/>
      <c r="AD89" s="171"/>
      <c r="AE89" s="337">
        <f>+$AE$15</f>
        <v>0</v>
      </c>
      <c r="AF89" s="338"/>
      <c r="AG89" s="338"/>
      <c r="AH89" s="333">
        <f>+$AH$15</f>
        <v>0</v>
      </c>
      <c r="AI89" s="333"/>
      <c r="AJ89" s="333"/>
      <c r="AK89" s="333"/>
      <c r="AL89" s="333"/>
      <c r="AM89" s="333"/>
      <c r="AN89" s="333"/>
      <c r="AO89" s="335">
        <f>+$AO$15</f>
        <v>0</v>
      </c>
      <c r="AP89" s="335"/>
      <c r="AQ89" s="335"/>
      <c r="AR89" s="335"/>
      <c r="AS89" s="335"/>
      <c r="AT89" s="335"/>
      <c r="AU89" s="335"/>
      <c r="AV89" s="335"/>
      <c r="AW89" s="341">
        <f>+$AW$15</f>
        <v>0</v>
      </c>
      <c r="AX89" s="341">
        <f t="shared" si="26"/>
        <v>0</v>
      </c>
      <c r="AY89" s="341">
        <f t="shared" si="26"/>
        <v>0</v>
      </c>
      <c r="AZ89" s="341">
        <f t="shared" si="26"/>
        <v>0</v>
      </c>
      <c r="BA89" s="341">
        <f t="shared" si="26"/>
        <v>0</v>
      </c>
      <c r="BB89" s="341">
        <f t="shared" si="26"/>
        <v>0</v>
      </c>
      <c r="BC89" s="341">
        <f t="shared" si="26"/>
        <v>0</v>
      </c>
      <c r="BD89" s="341">
        <f t="shared" si="26"/>
        <v>0</v>
      </c>
      <c r="BE89" s="341">
        <f t="shared" si="26"/>
        <v>0</v>
      </c>
      <c r="BF89" s="341">
        <f t="shared" si="26"/>
        <v>0</v>
      </c>
      <c r="BG89" s="341">
        <f t="shared" si="26"/>
        <v>0</v>
      </c>
      <c r="BH89" s="153">
        <f>+$BH$15</f>
        <v>0</v>
      </c>
      <c r="BI89" s="154"/>
      <c r="BJ89" s="154"/>
      <c r="BK89" s="154"/>
      <c r="BL89" s="154"/>
      <c r="BM89" s="154"/>
      <c r="BN89" s="154"/>
      <c r="BO89" s="154"/>
      <c r="BP89" s="154"/>
      <c r="BQ89" s="155"/>
    </row>
    <row r="90" spans="2:69" ht="11.25" customHeight="1">
      <c r="B90" s="156"/>
      <c r="C90" s="157"/>
      <c r="D90" s="158"/>
      <c r="E90" s="171"/>
      <c r="F90" s="171"/>
      <c r="G90" s="171"/>
      <c r="H90" s="172"/>
      <c r="I90" s="172"/>
      <c r="J90" s="172"/>
      <c r="K90" s="172"/>
      <c r="L90" s="172"/>
      <c r="M90" s="172"/>
      <c r="N90" s="172"/>
      <c r="O90" s="172"/>
      <c r="P90" s="172"/>
      <c r="Q90" s="172"/>
      <c r="R90" s="172"/>
      <c r="S90" s="172"/>
      <c r="T90" s="172"/>
      <c r="U90" s="172"/>
      <c r="V90" s="172"/>
      <c r="W90" s="172"/>
      <c r="X90" s="172"/>
      <c r="Y90" s="172"/>
      <c r="Z90" s="172"/>
      <c r="AA90" s="172"/>
      <c r="AB90" s="171"/>
      <c r="AC90" s="171"/>
      <c r="AD90" s="171"/>
      <c r="AE90" s="339"/>
      <c r="AF90" s="340"/>
      <c r="AG90" s="340"/>
      <c r="AH90" s="334"/>
      <c r="AI90" s="334"/>
      <c r="AJ90" s="334"/>
      <c r="AK90" s="334"/>
      <c r="AL90" s="334"/>
      <c r="AM90" s="334"/>
      <c r="AN90" s="334"/>
      <c r="AO90" s="336"/>
      <c r="AP90" s="336"/>
      <c r="AQ90" s="336"/>
      <c r="AR90" s="336"/>
      <c r="AS90" s="336"/>
      <c r="AT90" s="336"/>
      <c r="AU90" s="336"/>
      <c r="AV90" s="336"/>
      <c r="AW90" s="342">
        <f t="shared" si="26"/>
        <v>0</v>
      </c>
      <c r="AX90" s="342">
        <f t="shared" si="26"/>
        <v>0</v>
      </c>
      <c r="AY90" s="342">
        <f t="shared" si="26"/>
        <v>0</v>
      </c>
      <c r="AZ90" s="342">
        <f t="shared" si="26"/>
        <v>0</v>
      </c>
      <c r="BA90" s="342">
        <f t="shared" si="26"/>
        <v>0</v>
      </c>
      <c r="BB90" s="342">
        <f t="shared" si="26"/>
        <v>0</v>
      </c>
      <c r="BC90" s="342">
        <f t="shared" si="26"/>
        <v>0</v>
      </c>
      <c r="BD90" s="342">
        <f t="shared" si="26"/>
        <v>0</v>
      </c>
      <c r="BE90" s="342">
        <f t="shared" si="26"/>
        <v>0</v>
      </c>
      <c r="BF90" s="342">
        <f t="shared" si="26"/>
        <v>0</v>
      </c>
      <c r="BG90" s="342">
        <f t="shared" si="26"/>
        <v>0</v>
      </c>
      <c r="BH90" s="156"/>
      <c r="BI90" s="157"/>
      <c r="BJ90" s="157"/>
      <c r="BK90" s="157"/>
      <c r="BL90" s="157"/>
      <c r="BM90" s="157"/>
      <c r="BN90" s="157"/>
      <c r="BO90" s="157"/>
      <c r="BP90" s="157"/>
      <c r="BQ90" s="158"/>
    </row>
    <row r="91" spans="2:69" ht="11.25" customHeight="1">
      <c r="B91" s="153">
        <f>+$B$17</f>
        <v>0</v>
      </c>
      <c r="C91" s="154"/>
      <c r="D91" s="155"/>
      <c r="E91" s="171">
        <f>+$E$17</f>
        <v>0</v>
      </c>
      <c r="F91" s="171"/>
      <c r="G91" s="171"/>
      <c r="H91" s="172">
        <f>+$H$17</f>
        <v>0</v>
      </c>
      <c r="I91" s="172"/>
      <c r="J91" s="172"/>
      <c r="K91" s="172"/>
      <c r="L91" s="172"/>
      <c r="M91" s="172"/>
      <c r="N91" s="172"/>
      <c r="O91" s="172"/>
      <c r="P91" s="172"/>
      <c r="Q91" s="172"/>
      <c r="R91" s="172"/>
      <c r="S91" s="172"/>
      <c r="T91" s="172"/>
      <c r="U91" s="172"/>
      <c r="V91" s="172"/>
      <c r="W91" s="172"/>
      <c r="X91" s="172"/>
      <c r="Y91" s="172"/>
      <c r="Z91" s="172"/>
      <c r="AA91" s="172"/>
      <c r="AB91" s="171">
        <f>+$AB$17</f>
        <v>0</v>
      </c>
      <c r="AC91" s="171"/>
      <c r="AD91" s="171"/>
      <c r="AE91" s="337">
        <f>+$AE$17</f>
        <v>0</v>
      </c>
      <c r="AF91" s="338"/>
      <c r="AG91" s="338"/>
      <c r="AH91" s="333">
        <f>+$AH$17</f>
        <v>0</v>
      </c>
      <c r="AI91" s="333"/>
      <c r="AJ91" s="333"/>
      <c r="AK91" s="333"/>
      <c r="AL91" s="333"/>
      <c r="AM91" s="333"/>
      <c r="AN91" s="333"/>
      <c r="AO91" s="335">
        <f>+$AO$17</f>
        <v>0</v>
      </c>
      <c r="AP91" s="335"/>
      <c r="AQ91" s="335"/>
      <c r="AR91" s="335"/>
      <c r="AS91" s="335"/>
      <c r="AT91" s="335"/>
      <c r="AU91" s="335"/>
      <c r="AV91" s="335"/>
      <c r="AW91" s="341">
        <f>+$AW$17</f>
        <v>0</v>
      </c>
      <c r="AX91" s="341">
        <f t="shared" si="26"/>
        <v>0</v>
      </c>
      <c r="AY91" s="341">
        <f t="shared" si="26"/>
        <v>0</v>
      </c>
      <c r="AZ91" s="341">
        <f t="shared" si="26"/>
        <v>0</v>
      </c>
      <c r="BA91" s="341">
        <f t="shared" si="26"/>
        <v>0</v>
      </c>
      <c r="BB91" s="341">
        <f t="shared" si="26"/>
        <v>0</v>
      </c>
      <c r="BC91" s="341">
        <f t="shared" si="26"/>
        <v>0</v>
      </c>
      <c r="BD91" s="341">
        <f t="shared" si="26"/>
        <v>0</v>
      </c>
      <c r="BE91" s="341">
        <f t="shared" si="26"/>
        <v>0</v>
      </c>
      <c r="BF91" s="341">
        <f t="shared" si="26"/>
        <v>0</v>
      </c>
      <c r="BG91" s="341">
        <f t="shared" si="26"/>
        <v>0</v>
      </c>
      <c r="BH91" s="153">
        <f>+$BH$17</f>
        <v>0</v>
      </c>
      <c r="BI91" s="154"/>
      <c r="BJ91" s="154"/>
      <c r="BK91" s="154"/>
      <c r="BL91" s="154"/>
      <c r="BM91" s="154"/>
      <c r="BN91" s="154"/>
      <c r="BO91" s="154"/>
      <c r="BP91" s="154"/>
      <c r="BQ91" s="155"/>
    </row>
    <row r="92" spans="2:69" ht="11.25" customHeight="1">
      <c r="B92" s="156"/>
      <c r="C92" s="157"/>
      <c r="D92" s="158"/>
      <c r="E92" s="171"/>
      <c r="F92" s="171"/>
      <c r="G92" s="171"/>
      <c r="H92" s="172"/>
      <c r="I92" s="172"/>
      <c r="J92" s="172"/>
      <c r="K92" s="172"/>
      <c r="L92" s="172"/>
      <c r="M92" s="172"/>
      <c r="N92" s="172"/>
      <c r="O92" s="172"/>
      <c r="P92" s="172"/>
      <c r="Q92" s="172"/>
      <c r="R92" s="172"/>
      <c r="S92" s="172"/>
      <c r="T92" s="172"/>
      <c r="U92" s="172"/>
      <c r="V92" s="172"/>
      <c r="W92" s="172"/>
      <c r="X92" s="172"/>
      <c r="Y92" s="172"/>
      <c r="Z92" s="172"/>
      <c r="AA92" s="172"/>
      <c r="AB92" s="171"/>
      <c r="AC92" s="171"/>
      <c r="AD92" s="171"/>
      <c r="AE92" s="339"/>
      <c r="AF92" s="340"/>
      <c r="AG92" s="340"/>
      <c r="AH92" s="334"/>
      <c r="AI92" s="334"/>
      <c r="AJ92" s="334"/>
      <c r="AK92" s="334"/>
      <c r="AL92" s="334"/>
      <c r="AM92" s="334"/>
      <c r="AN92" s="334"/>
      <c r="AO92" s="336"/>
      <c r="AP92" s="336"/>
      <c r="AQ92" s="336"/>
      <c r="AR92" s="336"/>
      <c r="AS92" s="336"/>
      <c r="AT92" s="336"/>
      <c r="AU92" s="336"/>
      <c r="AV92" s="336"/>
      <c r="AW92" s="342">
        <f t="shared" si="26"/>
        <v>0</v>
      </c>
      <c r="AX92" s="342">
        <f t="shared" si="26"/>
        <v>0</v>
      </c>
      <c r="AY92" s="342">
        <f t="shared" si="26"/>
        <v>0</v>
      </c>
      <c r="AZ92" s="342">
        <f t="shared" si="26"/>
        <v>0</v>
      </c>
      <c r="BA92" s="342">
        <f t="shared" si="26"/>
        <v>0</v>
      </c>
      <c r="BB92" s="342">
        <f t="shared" si="26"/>
        <v>0</v>
      </c>
      <c r="BC92" s="342">
        <f t="shared" si="26"/>
        <v>0</v>
      </c>
      <c r="BD92" s="342">
        <f t="shared" si="26"/>
        <v>0</v>
      </c>
      <c r="BE92" s="342">
        <f t="shared" si="26"/>
        <v>0</v>
      </c>
      <c r="BF92" s="342">
        <f t="shared" si="26"/>
        <v>0</v>
      </c>
      <c r="BG92" s="342">
        <f t="shared" si="26"/>
        <v>0</v>
      </c>
      <c r="BH92" s="156"/>
      <c r="BI92" s="157"/>
      <c r="BJ92" s="157"/>
      <c r="BK92" s="157"/>
      <c r="BL92" s="157"/>
      <c r="BM92" s="157"/>
      <c r="BN92" s="157"/>
      <c r="BO92" s="157"/>
      <c r="BP92" s="157"/>
      <c r="BQ92" s="158"/>
    </row>
    <row r="93" spans="2:69" ht="11.25" customHeight="1">
      <c r="B93" s="153">
        <f>+$B$19</f>
        <v>0</v>
      </c>
      <c r="C93" s="154"/>
      <c r="D93" s="155"/>
      <c r="E93" s="171">
        <f>+$E$19</f>
        <v>0</v>
      </c>
      <c r="F93" s="171"/>
      <c r="G93" s="171"/>
      <c r="H93" s="172">
        <f>+$H$19</f>
        <v>0</v>
      </c>
      <c r="I93" s="172"/>
      <c r="J93" s="172"/>
      <c r="K93" s="172"/>
      <c r="L93" s="172"/>
      <c r="M93" s="172"/>
      <c r="N93" s="172"/>
      <c r="O93" s="172"/>
      <c r="P93" s="172"/>
      <c r="Q93" s="172"/>
      <c r="R93" s="172"/>
      <c r="S93" s="172"/>
      <c r="T93" s="172"/>
      <c r="U93" s="172"/>
      <c r="V93" s="172"/>
      <c r="W93" s="172"/>
      <c r="X93" s="172"/>
      <c r="Y93" s="172"/>
      <c r="Z93" s="172"/>
      <c r="AA93" s="172"/>
      <c r="AB93" s="171">
        <f>+$AB$19</f>
        <v>0</v>
      </c>
      <c r="AC93" s="171"/>
      <c r="AD93" s="171"/>
      <c r="AE93" s="337">
        <f>+$AE$19</f>
        <v>0</v>
      </c>
      <c r="AF93" s="338"/>
      <c r="AG93" s="338"/>
      <c r="AH93" s="333">
        <f>+$AH$19</f>
        <v>0</v>
      </c>
      <c r="AI93" s="333"/>
      <c r="AJ93" s="333"/>
      <c r="AK93" s="333"/>
      <c r="AL93" s="333"/>
      <c r="AM93" s="333"/>
      <c r="AN93" s="333"/>
      <c r="AO93" s="335">
        <f>+$AO$19</f>
        <v>0</v>
      </c>
      <c r="AP93" s="335"/>
      <c r="AQ93" s="335"/>
      <c r="AR93" s="335"/>
      <c r="AS93" s="335"/>
      <c r="AT93" s="335"/>
      <c r="AU93" s="335"/>
      <c r="AV93" s="335"/>
      <c r="AW93" s="341">
        <f>+$AW$19</f>
        <v>0</v>
      </c>
      <c r="AX93" s="341">
        <f t="shared" si="26"/>
        <v>0</v>
      </c>
      <c r="AY93" s="341">
        <f t="shared" si="26"/>
        <v>0</v>
      </c>
      <c r="AZ93" s="341">
        <f t="shared" si="26"/>
        <v>0</v>
      </c>
      <c r="BA93" s="341">
        <f t="shared" si="26"/>
        <v>0</v>
      </c>
      <c r="BB93" s="341">
        <f t="shared" si="26"/>
        <v>0</v>
      </c>
      <c r="BC93" s="341">
        <f t="shared" si="26"/>
        <v>0</v>
      </c>
      <c r="BD93" s="341">
        <f t="shared" si="26"/>
        <v>0</v>
      </c>
      <c r="BE93" s="341">
        <f t="shared" si="26"/>
        <v>0</v>
      </c>
      <c r="BF93" s="341">
        <f t="shared" si="26"/>
        <v>0</v>
      </c>
      <c r="BG93" s="341">
        <f t="shared" si="26"/>
        <v>0</v>
      </c>
      <c r="BH93" s="153">
        <f>+$BH$19</f>
        <v>0</v>
      </c>
      <c r="BI93" s="154"/>
      <c r="BJ93" s="154"/>
      <c r="BK93" s="154"/>
      <c r="BL93" s="154"/>
      <c r="BM93" s="154"/>
      <c r="BN93" s="154"/>
      <c r="BO93" s="154"/>
      <c r="BP93" s="154"/>
      <c r="BQ93" s="155"/>
    </row>
    <row r="94" spans="2:69" ht="11.25" customHeight="1">
      <c r="B94" s="156"/>
      <c r="C94" s="157"/>
      <c r="D94" s="158"/>
      <c r="E94" s="171"/>
      <c r="F94" s="171"/>
      <c r="G94" s="171"/>
      <c r="H94" s="172"/>
      <c r="I94" s="172"/>
      <c r="J94" s="172"/>
      <c r="K94" s="172"/>
      <c r="L94" s="172"/>
      <c r="M94" s="172"/>
      <c r="N94" s="172"/>
      <c r="O94" s="172"/>
      <c r="P94" s="172"/>
      <c r="Q94" s="172"/>
      <c r="R94" s="172"/>
      <c r="S94" s="172"/>
      <c r="T94" s="172"/>
      <c r="U94" s="172"/>
      <c r="V94" s="172"/>
      <c r="W94" s="172"/>
      <c r="X94" s="172"/>
      <c r="Y94" s="172"/>
      <c r="Z94" s="172"/>
      <c r="AA94" s="172"/>
      <c r="AB94" s="171"/>
      <c r="AC94" s="171"/>
      <c r="AD94" s="171"/>
      <c r="AE94" s="339"/>
      <c r="AF94" s="340"/>
      <c r="AG94" s="340"/>
      <c r="AH94" s="334"/>
      <c r="AI94" s="334"/>
      <c r="AJ94" s="334"/>
      <c r="AK94" s="334"/>
      <c r="AL94" s="334"/>
      <c r="AM94" s="334"/>
      <c r="AN94" s="334"/>
      <c r="AO94" s="336"/>
      <c r="AP94" s="336"/>
      <c r="AQ94" s="336"/>
      <c r="AR94" s="336"/>
      <c r="AS94" s="336"/>
      <c r="AT94" s="336"/>
      <c r="AU94" s="336"/>
      <c r="AV94" s="336"/>
      <c r="AW94" s="342">
        <f t="shared" si="26"/>
        <v>0</v>
      </c>
      <c r="AX94" s="342">
        <f t="shared" si="26"/>
        <v>0</v>
      </c>
      <c r="AY94" s="342">
        <f t="shared" si="26"/>
        <v>0</v>
      </c>
      <c r="AZ94" s="342">
        <f t="shared" si="26"/>
        <v>0</v>
      </c>
      <c r="BA94" s="342">
        <f t="shared" si="26"/>
        <v>0</v>
      </c>
      <c r="BB94" s="342">
        <f t="shared" si="26"/>
        <v>0</v>
      </c>
      <c r="BC94" s="342">
        <f t="shared" si="26"/>
        <v>0</v>
      </c>
      <c r="BD94" s="342">
        <f t="shared" si="26"/>
        <v>0</v>
      </c>
      <c r="BE94" s="342">
        <f t="shared" si="26"/>
        <v>0</v>
      </c>
      <c r="BF94" s="342">
        <f t="shared" si="26"/>
        <v>0</v>
      </c>
      <c r="BG94" s="342">
        <f t="shared" si="26"/>
        <v>0</v>
      </c>
      <c r="BH94" s="156"/>
      <c r="BI94" s="157"/>
      <c r="BJ94" s="157"/>
      <c r="BK94" s="157"/>
      <c r="BL94" s="157"/>
      <c r="BM94" s="157"/>
      <c r="BN94" s="157"/>
      <c r="BO94" s="157"/>
      <c r="BP94" s="157"/>
      <c r="BQ94" s="158"/>
    </row>
    <row r="95" spans="2:69" ht="11.25" customHeight="1">
      <c r="B95" s="153">
        <f>+$B$21</f>
        <v>0</v>
      </c>
      <c r="C95" s="154"/>
      <c r="D95" s="155"/>
      <c r="E95" s="171">
        <f>+$E$21</f>
        <v>0</v>
      </c>
      <c r="F95" s="171"/>
      <c r="G95" s="171"/>
      <c r="H95" s="172">
        <f>+$H$21</f>
        <v>0</v>
      </c>
      <c r="I95" s="172"/>
      <c r="J95" s="172"/>
      <c r="K95" s="172"/>
      <c r="L95" s="172"/>
      <c r="M95" s="172"/>
      <c r="N95" s="172"/>
      <c r="O95" s="172"/>
      <c r="P95" s="172"/>
      <c r="Q95" s="172"/>
      <c r="R95" s="172"/>
      <c r="S95" s="172"/>
      <c r="T95" s="172"/>
      <c r="U95" s="172"/>
      <c r="V95" s="172"/>
      <c r="W95" s="172"/>
      <c r="X95" s="172"/>
      <c r="Y95" s="172"/>
      <c r="Z95" s="172"/>
      <c r="AA95" s="172"/>
      <c r="AB95" s="171">
        <f>+$AB$21</f>
        <v>0</v>
      </c>
      <c r="AC95" s="171"/>
      <c r="AD95" s="171"/>
      <c r="AE95" s="337">
        <f>+$AE$21</f>
        <v>0</v>
      </c>
      <c r="AF95" s="338"/>
      <c r="AG95" s="338"/>
      <c r="AH95" s="343">
        <f>+$AH$21</f>
        <v>0</v>
      </c>
      <c r="AI95" s="344"/>
      <c r="AJ95" s="344"/>
      <c r="AK95" s="344"/>
      <c r="AL95" s="344"/>
      <c r="AM95" s="344"/>
      <c r="AN95" s="345"/>
      <c r="AO95" s="335">
        <f>+$AO$21</f>
        <v>0</v>
      </c>
      <c r="AP95" s="335"/>
      <c r="AQ95" s="335"/>
      <c r="AR95" s="335"/>
      <c r="AS95" s="335"/>
      <c r="AT95" s="335"/>
      <c r="AU95" s="335"/>
      <c r="AV95" s="335"/>
      <c r="AW95" s="341">
        <f>+$AW$21</f>
        <v>0</v>
      </c>
      <c r="AX95" s="341">
        <f t="shared" si="26"/>
        <v>0</v>
      </c>
      <c r="AY95" s="341">
        <f t="shared" si="26"/>
        <v>0</v>
      </c>
      <c r="AZ95" s="341">
        <f t="shared" si="26"/>
        <v>0</v>
      </c>
      <c r="BA95" s="341">
        <f t="shared" si="26"/>
        <v>0</v>
      </c>
      <c r="BB95" s="341">
        <f t="shared" si="26"/>
        <v>0</v>
      </c>
      <c r="BC95" s="341">
        <f t="shared" si="26"/>
        <v>0</v>
      </c>
      <c r="BD95" s="341">
        <f t="shared" si="26"/>
        <v>0</v>
      </c>
      <c r="BE95" s="341">
        <f t="shared" si="26"/>
        <v>0</v>
      </c>
      <c r="BF95" s="341">
        <f t="shared" si="26"/>
        <v>0</v>
      </c>
      <c r="BG95" s="341">
        <f t="shared" si="26"/>
        <v>0</v>
      </c>
      <c r="BH95" s="153">
        <f>+$BH$21</f>
        <v>0</v>
      </c>
      <c r="BI95" s="154"/>
      <c r="BJ95" s="154"/>
      <c r="BK95" s="154"/>
      <c r="BL95" s="154"/>
      <c r="BM95" s="154"/>
      <c r="BN95" s="154"/>
      <c r="BO95" s="154"/>
      <c r="BP95" s="154"/>
      <c r="BQ95" s="155"/>
    </row>
    <row r="96" spans="2:69" ht="11.25" customHeight="1">
      <c r="B96" s="156"/>
      <c r="C96" s="157"/>
      <c r="D96" s="158"/>
      <c r="E96" s="171"/>
      <c r="F96" s="171"/>
      <c r="G96" s="171"/>
      <c r="H96" s="172"/>
      <c r="I96" s="172"/>
      <c r="J96" s="172"/>
      <c r="K96" s="172"/>
      <c r="L96" s="172"/>
      <c r="M96" s="172"/>
      <c r="N96" s="172"/>
      <c r="O96" s="172"/>
      <c r="P96" s="172"/>
      <c r="Q96" s="172"/>
      <c r="R96" s="172"/>
      <c r="S96" s="172"/>
      <c r="T96" s="172"/>
      <c r="U96" s="172"/>
      <c r="V96" s="172"/>
      <c r="W96" s="172"/>
      <c r="X96" s="172"/>
      <c r="Y96" s="172"/>
      <c r="Z96" s="172"/>
      <c r="AA96" s="172"/>
      <c r="AB96" s="171"/>
      <c r="AC96" s="171"/>
      <c r="AD96" s="171"/>
      <c r="AE96" s="339"/>
      <c r="AF96" s="340"/>
      <c r="AG96" s="340"/>
      <c r="AH96" s="346"/>
      <c r="AI96" s="347"/>
      <c r="AJ96" s="347"/>
      <c r="AK96" s="347"/>
      <c r="AL96" s="347"/>
      <c r="AM96" s="347"/>
      <c r="AN96" s="348"/>
      <c r="AO96" s="336"/>
      <c r="AP96" s="336"/>
      <c r="AQ96" s="336"/>
      <c r="AR96" s="336"/>
      <c r="AS96" s="336"/>
      <c r="AT96" s="336"/>
      <c r="AU96" s="336"/>
      <c r="AV96" s="336"/>
      <c r="AW96" s="342">
        <f t="shared" si="26"/>
        <v>0</v>
      </c>
      <c r="AX96" s="342">
        <f t="shared" si="26"/>
        <v>0</v>
      </c>
      <c r="AY96" s="342">
        <f t="shared" si="26"/>
        <v>0</v>
      </c>
      <c r="AZ96" s="342">
        <f t="shared" si="26"/>
        <v>0</v>
      </c>
      <c r="BA96" s="342">
        <f t="shared" si="26"/>
        <v>0</v>
      </c>
      <c r="BB96" s="342">
        <f t="shared" si="26"/>
        <v>0</v>
      </c>
      <c r="BC96" s="342">
        <f t="shared" si="26"/>
        <v>0</v>
      </c>
      <c r="BD96" s="342">
        <f t="shared" si="26"/>
        <v>0</v>
      </c>
      <c r="BE96" s="342">
        <f t="shared" si="26"/>
        <v>0</v>
      </c>
      <c r="BF96" s="342">
        <f t="shared" si="26"/>
        <v>0</v>
      </c>
      <c r="BG96" s="342">
        <f t="shared" si="26"/>
        <v>0</v>
      </c>
      <c r="BH96" s="156"/>
      <c r="BI96" s="157"/>
      <c r="BJ96" s="157"/>
      <c r="BK96" s="157"/>
      <c r="BL96" s="157"/>
      <c r="BM96" s="157"/>
      <c r="BN96" s="157"/>
      <c r="BO96" s="157"/>
      <c r="BP96" s="157"/>
      <c r="BQ96" s="158"/>
    </row>
    <row r="97" spans="2:69" ht="11.25" customHeight="1">
      <c r="B97" s="153">
        <f>+$B$23</f>
        <v>0</v>
      </c>
      <c r="C97" s="154"/>
      <c r="D97" s="155"/>
      <c r="E97" s="171">
        <f>+$E$23</f>
        <v>0</v>
      </c>
      <c r="F97" s="171"/>
      <c r="G97" s="171"/>
      <c r="H97" s="172">
        <f>+$H$23</f>
        <v>0</v>
      </c>
      <c r="I97" s="172"/>
      <c r="J97" s="172"/>
      <c r="K97" s="172"/>
      <c r="L97" s="172"/>
      <c r="M97" s="172"/>
      <c r="N97" s="172"/>
      <c r="O97" s="172"/>
      <c r="P97" s="172"/>
      <c r="Q97" s="172"/>
      <c r="R97" s="172"/>
      <c r="S97" s="172"/>
      <c r="T97" s="172"/>
      <c r="U97" s="172"/>
      <c r="V97" s="172"/>
      <c r="W97" s="172"/>
      <c r="X97" s="172"/>
      <c r="Y97" s="172"/>
      <c r="Z97" s="172"/>
      <c r="AA97" s="172"/>
      <c r="AB97" s="171">
        <f>+$AB$23</f>
        <v>0</v>
      </c>
      <c r="AC97" s="171"/>
      <c r="AD97" s="171"/>
      <c r="AE97" s="337">
        <f>+$AE$23</f>
        <v>0</v>
      </c>
      <c r="AF97" s="338"/>
      <c r="AG97" s="338"/>
      <c r="AH97" s="343">
        <f>+$AH$23</f>
        <v>0</v>
      </c>
      <c r="AI97" s="344"/>
      <c r="AJ97" s="344"/>
      <c r="AK97" s="344"/>
      <c r="AL97" s="344"/>
      <c r="AM97" s="344"/>
      <c r="AN97" s="345"/>
      <c r="AO97" s="335">
        <f>+$AO$23</f>
        <v>0</v>
      </c>
      <c r="AP97" s="335"/>
      <c r="AQ97" s="335"/>
      <c r="AR97" s="335"/>
      <c r="AS97" s="335"/>
      <c r="AT97" s="335"/>
      <c r="AU97" s="335"/>
      <c r="AV97" s="335"/>
      <c r="AW97" s="341">
        <f>+$AW$23</f>
        <v>0</v>
      </c>
      <c r="AX97" s="341">
        <f t="shared" si="26"/>
        <v>0</v>
      </c>
      <c r="AY97" s="341">
        <f t="shared" si="26"/>
        <v>0</v>
      </c>
      <c r="AZ97" s="341">
        <f t="shared" si="26"/>
        <v>0</v>
      </c>
      <c r="BA97" s="341">
        <f t="shared" si="26"/>
        <v>0</v>
      </c>
      <c r="BB97" s="341">
        <f t="shared" si="26"/>
        <v>0</v>
      </c>
      <c r="BC97" s="341">
        <f t="shared" si="26"/>
        <v>0</v>
      </c>
      <c r="BD97" s="341">
        <f t="shared" si="26"/>
        <v>0</v>
      </c>
      <c r="BE97" s="341">
        <f t="shared" si="26"/>
        <v>0</v>
      </c>
      <c r="BF97" s="341">
        <f t="shared" si="26"/>
        <v>0</v>
      </c>
      <c r="BG97" s="341">
        <f t="shared" si="26"/>
        <v>0</v>
      </c>
      <c r="BH97" s="153">
        <f>+$BH$23</f>
        <v>0</v>
      </c>
      <c r="BI97" s="154"/>
      <c r="BJ97" s="154"/>
      <c r="BK97" s="154"/>
      <c r="BL97" s="154"/>
      <c r="BM97" s="154"/>
      <c r="BN97" s="154"/>
      <c r="BO97" s="154"/>
      <c r="BP97" s="154"/>
      <c r="BQ97" s="155"/>
    </row>
    <row r="98" spans="2:69" ht="11.25" customHeight="1">
      <c r="B98" s="156"/>
      <c r="C98" s="157"/>
      <c r="D98" s="158"/>
      <c r="E98" s="171"/>
      <c r="F98" s="171"/>
      <c r="G98" s="171"/>
      <c r="H98" s="172"/>
      <c r="I98" s="172"/>
      <c r="J98" s="172"/>
      <c r="K98" s="172"/>
      <c r="L98" s="172"/>
      <c r="M98" s="172"/>
      <c r="N98" s="172"/>
      <c r="O98" s="172"/>
      <c r="P98" s="172"/>
      <c r="Q98" s="172"/>
      <c r="R98" s="172"/>
      <c r="S98" s="172"/>
      <c r="T98" s="172"/>
      <c r="U98" s="172"/>
      <c r="V98" s="172"/>
      <c r="W98" s="172"/>
      <c r="X98" s="172"/>
      <c r="Y98" s="172"/>
      <c r="Z98" s="172"/>
      <c r="AA98" s="172"/>
      <c r="AB98" s="171"/>
      <c r="AC98" s="171"/>
      <c r="AD98" s="171"/>
      <c r="AE98" s="339"/>
      <c r="AF98" s="340"/>
      <c r="AG98" s="340"/>
      <c r="AH98" s="346"/>
      <c r="AI98" s="347"/>
      <c r="AJ98" s="347"/>
      <c r="AK98" s="347"/>
      <c r="AL98" s="347"/>
      <c r="AM98" s="347"/>
      <c r="AN98" s="348"/>
      <c r="AO98" s="336"/>
      <c r="AP98" s="336"/>
      <c r="AQ98" s="336"/>
      <c r="AR98" s="336"/>
      <c r="AS98" s="336"/>
      <c r="AT98" s="336"/>
      <c r="AU98" s="336"/>
      <c r="AV98" s="336"/>
      <c r="AW98" s="342">
        <f t="shared" si="26"/>
        <v>0</v>
      </c>
      <c r="AX98" s="342">
        <f t="shared" si="26"/>
        <v>0</v>
      </c>
      <c r="AY98" s="342">
        <f t="shared" si="26"/>
        <v>0</v>
      </c>
      <c r="AZ98" s="342">
        <f t="shared" si="26"/>
        <v>0</v>
      </c>
      <c r="BA98" s="342">
        <f t="shared" si="26"/>
        <v>0</v>
      </c>
      <c r="BB98" s="342">
        <f t="shared" si="26"/>
        <v>0</v>
      </c>
      <c r="BC98" s="342">
        <f t="shared" si="26"/>
        <v>0</v>
      </c>
      <c r="BD98" s="342">
        <f t="shared" si="26"/>
        <v>0</v>
      </c>
      <c r="BE98" s="342">
        <f t="shared" si="26"/>
        <v>0</v>
      </c>
      <c r="BF98" s="342">
        <f t="shared" si="26"/>
        <v>0</v>
      </c>
      <c r="BG98" s="342">
        <f t="shared" si="26"/>
        <v>0</v>
      </c>
      <c r="BH98" s="156"/>
      <c r="BI98" s="157"/>
      <c r="BJ98" s="157"/>
      <c r="BK98" s="157"/>
      <c r="BL98" s="157"/>
      <c r="BM98" s="157"/>
      <c r="BN98" s="157"/>
      <c r="BO98" s="157"/>
      <c r="BP98" s="157"/>
      <c r="BQ98" s="158"/>
    </row>
    <row r="99" spans="2:69" ht="11.25" customHeight="1">
      <c r="B99" s="153">
        <f>+$B$25</f>
        <v>0</v>
      </c>
      <c r="C99" s="154"/>
      <c r="D99" s="155"/>
      <c r="E99" s="171">
        <f>+$E$25</f>
        <v>0</v>
      </c>
      <c r="F99" s="171"/>
      <c r="G99" s="171"/>
      <c r="H99" s="172">
        <f>+$H$25</f>
        <v>0</v>
      </c>
      <c r="I99" s="172"/>
      <c r="J99" s="172"/>
      <c r="K99" s="172"/>
      <c r="L99" s="172"/>
      <c r="M99" s="172"/>
      <c r="N99" s="172"/>
      <c r="O99" s="172"/>
      <c r="P99" s="172"/>
      <c r="Q99" s="172"/>
      <c r="R99" s="172"/>
      <c r="S99" s="172"/>
      <c r="T99" s="172"/>
      <c r="U99" s="172"/>
      <c r="V99" s="172"/>
      <c r="W99" s="172"/>
      <c r="X99" s="172"/>
      <c r="Y99" s="172"/>
      <c r="Z99" s="172"/>
      <c r="AA99" s="172"/>
      <c r="AB99" s="171">
        <f>+$AB$25</f>
        <v>0</v>
      </c>
      <c r="AC99" s="171"/>
      <c r="AD99" s="171"/>
      <c r="AE99" s="337">
        <f>+$AE$25</f>
        <v>0</v>
      </c>
      <c r="AF99" s="338"/>
      <c r="AG99" s="338"/>
      <c r="AH99" s="343">
        <f>+$AH$25</f>
        <v>0</v>
      </c>
      <c r="AI99" s="344"/>
      <c r="AJ99" s="344"/>
      <c r="AK99" s="344"/>
      <c r="AL99" s="344"/>
      <c r="AM99" s="344"/>
      <c r="AN99" s="345"/>
      <c r="AO99" s="335">
        <f>+$AO$25</f>
        <v>0</v>
      </c>
      <c r="AP99" s="335"/>
      <c r="AQ99" s="335"/>
      <c r="AR99" s="335"/>
      <c r="AS99" s="335"/>
      <c r="AT99" s="335"/>
      <c r="AU99" s="335"/>
      <c r="AV99" s="335"/>
      <c r="AW99" s="341">
        <f>+$AW$25</f>
        <v>0</v>
      </c>
      <c r="AX99" s="341">
        <f t="shared" si="26"/>
        <v>0</v>
      </c>
      <c r="AY99" s="341">
        <f t="shared" si="26"/>
        <v>0</v>
      </c>
      <c r="AZ99" s="341">
        <f t="shared" si="26"/>
        <v>0</v>
      </c>
      <c r="BA99" s="341">
        <f t="shared" si="26"/>
        <v>0</v>
      </c>
      <c r="BB99" s="341">
        <f t="shared" si="26"/>
        <v>0</v>
      </c>
      <c r="BC99" s="341">
        <f t="shared" si="26"/>
        <v>0</v>
      </c>
      <c r="BD99" s="341">
        <f t="shared" si="26"/>
        <v>0</v>
      </c>
      <c r="BE99" s="341">
        <f t="shared" si="26"/>
        <v>0</v>
      </c>
      <c r="BF99" s="341">
        <f t="shared" si="26"/>
        <v>0</v>
      </c>
      <c r="BG99" s="341">
        <f t="shared" si="26"/>
        <v>0</v>
      </c>
      <c r="BH99" s="153">
        <f>+$BH$25</f>
        <v>0</v>
      </c>
      <c r="BI99" s="154"/>
      <c r="BJ99" s="154"/>
      <c r="BK99" s="154"/>
      <c r="BL99" s="154"/>
      <c r="BM99" s="154"/>
      <c r="BN99" s="154"/>
      <c r="BO99" s="154"/>
      <c r="BP99" s="154"/>
      <c r="BQ99" s="155"/>
    </row>
    <row r="100" spans="2:69" ht="11.25" customHeight="1">
      <c r="B100" s="156"/>
      <c r="C100" s="157"/>
      <c r="D100" s="158"/>
      <c r="E100" s="171"/>
      <c r="F100" s="171"/>
      <c r="G100" s="171"/>
      <c r="H100" s="172"/>
      <c r="I100" s="172"/>
      <c r="J100" s="172"/>
      <c r="K100" s="172"/>
      <c r="L100" s="172"/>
      <c r="M100" s="172"/>
      <c r="N100" s="172"/>
      <c r="O100" s="172"/>
      <c r="P100" s="172"/>
      <c r="Q100" s="172"/>
      <c r="R100" s="172"/>
      <c r="S100" s="172"/>
      <c r="T100" s="172"/>
      <c r="U100" s="172"/>
      <c r="V100" s="172"/>
      <c r="W100" s="172"/>
      <c r="X100" s="172"/>
      <c r="Y100" s="172"/>
      <c r="Z100" s="172"/>
      <c r="AA100" s="172"/>
      <c r="AB100" s="171"/>
      <c r="AC100" s="171"/>
      <c r="AD100" s="171"/>
      <c r="AE100" s="339"/>
      <c r="AF100" s="340"/>
      <c r="AG100" s="340"/>
      <c r="AH100" s="346"/>
      <c r="AI100" s="347"/>
      <c r="AJ100" s="347"/>
      <c r="AK100" s="347"/>
      <c r="AL100" s="347"/>
      <c r="AM100" s="347"/>
      <c r="AN100" s="348"/>
      <c r="AO100" s="336"/>
      <c r="AP100" s="336"/>
      <c r="AQ100" s="336"/>
      <c r="AR100" s="336"/>
      <c r="AS100" s="336"/>
      <c r="AT100" s="336"/>
      <c r="AU100" s="336"/>
      <c r="AV100" s="336"/>
      <c r="AW100" s="342">
        <f t="shared" si="26"/>
        <v>0</v>
      </c>
      <c r="AX100" s="342">
        <f t="shared" si="26"/>
        <v>0</v>
      </c>
      <c r="AY100" s="342">
        <f t="shared" si="26"/>
        <v>0</v>
      </c>
      <c r="AZ100" s="342">
        <f t="shared" si="26"/>
        <v>0</v>
      </c>
      <c r="BA100" s="342">
        <f t="shared" si="26"/>
        <v>0</v>
      </c>
      <c r="BB100" s="342">
        <f t="shared" si="26"/>
        <v>0</v>
      </c>
      <c r="BC100" s="342">
        <f t="shared" si="26"/>
        <v>0</v>
      </c>
      <c r="BD100" s="342">
        <f t="shared" si="26"/>
        <v>0</v>
      </c>
      <c r="BE100" s="342">
        <f t="shared" si="26"/>
        <v>0</v>
      </c>
      <c r="BF100" s="342">
        <f t="shared" si="26"/>
        <v>0</v>
      </c>
      <c r="BG100" s="342">
        <f t="shared" si="26"/>
        <v>0</v>
      </c>
      <c r="BH100" s="156"/>
      <c r="BI100" s="157"/>
      <c r="BJ100" s="157"/>
      <c r="BK100" s="157"/>
      <c r="BL100" s="157"/>
      <c r="BM100" s="157"/>
      <c r="BN100" s="157"/>
      <c r="BO100" s="157"/>
      <c r="BP100" s="157"/>
      <c r="BQ100" s="158"/>
    </row>
    <row r="101" spans="2:69" ht="11.25" customHeight="1">
      <c r="B101" s="153">
        <f>+$B$27</f>
        <v>0</v>
      </c>
      <c r="C101" s="154"/>
      <c r="D101" s="155"/>
      <c r="E101" s="171">
        <f>+$E$27</f>
        <v>0</v>
      </c>
      <c r="F101" s="171"/>
      <c r="G101" s="171"/>
      <c r="H101" s="172">
        <f>+$H$27</f>
        <v>0</v>
      </c>
      <c r="I101" s="172"/>
      <c r="J101" s="172"/>
      <c r="K101" s="172"/>
      <c r="L101" s="172"/>
      <c r="M101" s="172"/>
      <c r="N101" s="172"/>
      <c r="O101" s="172"/>
      <c r="P101" s="172"/>
      <c r="Q101" s="172"/>
      <c r="R101" s="172"/>
      <c r="S101" s="172"/>
      <c r="T101" s="172"/>
      <c r="U101" s="172"/>
      <c r="V101" s="172"/>
      <c r="W101" s="172"/>
      <c r="X101" s="172"/>
      <c r="Y101" s="172"/>
      <c r="Z101" s="172"/>
      <c r="AA101" s="172"/>
      <c r="AB101" s="171">
        <f>+$AB$27</f>
        <v>0</v>
      </c>
      <c r="AC101" s="171"/>
      <c r="AD101" s="171"/>
      <c r="AE101" s="337">
        <f>+$AE$27</f>
        <v>0</v>
      </c>
      <c r="AF101" s="338"/>
      <c r="AG101" s="338"/>
      <c r="AH101" s="343">
        <f>+$AH$27</f>
        <v>0</v>
      </c>
      <c r="AI101" s="344"/>
      <c r="AJ101" s="344"/>
      <c r="AK101" s="344"/>
      <c r="AL101" s="344"/>
      <c r="AM101" s="344"/>
      <c r="AN101" s="345"/>
      <c r="AO101" s="335">
        <f>+$AO$27</f>
        <v>0</v>
      </c>
      <c r="AP101" s="335"/>
      <c r="AQ101" s="335"/>
      <c r="AR101" s="335"/>
      <c r="AS101" s="335"/>
      <c r="AT101" s="335"/>
      <c r="AU101" s="335"/>
      <c r="AV101" s="335"/>
      <c r="AW101" s="341">
        <f>+$AW$27</f>
        <v>0</v>
      </c>
      <c r="AX101" s="341">
        <f t="shared" ref="AW101:BG125" si="27">+$AU$13</f>
        <v>0</v>
      </c>
      <c r="AY101" s="341">
        <f t="shared" si="27"/>
        <v>0</v>
      </c>
      <c r="AZ101" s="341">
        <f t="shared" si="27"/>
        <v>0</v>
      </c>
      <c r="BA101" s="341">
        <f t="shared" si="27"/>
        <v>0</v>
      </c>
      <c r="BB101" s="341">
        <f t="shared" si="27"/>
        <v>0</v>
      </c>
      <c r="BC101" s="341">
        <f t="shared" si="27"/>
        <v>0</v>
      </c>
      <c r="BD101" s="341">
        <f t="shared" si="27"/>
        <v>0</v>
      </c>
      <c r="BE101" s="341">
        <f t="shared" si="27"/>
        <v>0</v>
      </c>
      <c r="BF101" s="341">
        <f t="shared" si="27"/>
        <v>0</v>
      </c>
      <c r="BG101" s="341">
        <f t="shared" si="27"/>
        <v>0</v>
      </c>
      <c r="BH101" s="153">
        <f>+$BH$27</f>
        <v>0</v>
      </c>
      <c r="BI101" s="154"/>
      <c r="BJ101" s="154"/>
      <c r="BK101" s="154"/>
      <c r="BL101" s="154"/>
      <c r="BM101" s="154"/>
      <c r="BN101" s="154"/>
      <c r="BO101" s="154"/>
      <c r="BP101" s="154"/>
      <c r="BQ101" s="155"/>
    </row>
    <row r="102" spans="2:69" ht="11.25" customHeight="1">
      <c r="B102" s="156"/>
      <c r="C102" s="157"/>
      <c r="D102" s="158"/>
      <c r="E102" s="171"/>
      <c r="F102" s="171"/>
      <c r="G102" s="171"/>
      <c r="H102" s="172"/>
      <c r="I102" s="172"/>
      <c r="J102" s="172"/>
      <c r="K102" s="172"/>
      <c r="L102" s="172"/>
      <c r="M102" s="172"/>
      <c r="N102" s="172"/>
      <c r="O102" s="172"/>
      <c r="P102" s="172"/>
      <c r="Q102" s="172"/>
      <c r="R102" s="172"/>
      <c r="S102" s="172"/>
      <c r="T102" s="172"/>
      <c r="U102" s="172"/>
      <c r="V102" s="172"/>
      <c r="W102" s="172"/>
      <c r="X102" s="172"/>
      <c r="Y102" s="172"/>
      <c r="Z102" s="172"/>
      <c r="AA102" s="172"/>
      <c r="AB102" s="171"/>
      <c r="AC102" s="171"/>
      <c r="AD102" s="171"/>
      <c r="AE102" s="339"/>
      <c r="AF102" s="340"/>
      <c r="AG102" s="340"/>
      <c r="AH102" s="346"/>
      <c r="AI102" s="347"/>
      <c r="AJ102" s="347"/>
      <c r="AK102" s="347"/>
      <c r="AL102" s="347"/>
      <c r="AM102" s="347"/>
      <c r="AN102" s="348"/>
      <c r="AO102" s="336"/>
      <c r="AP102" s="336"/>
      <c r="AQ102" s="336"/>
      <c r="AR102" s="336"/>
      <c r="AS102" s="336"/>
      <c r="AT102" s="336"/>
      <c r="AU102" s="336"/>
      <c r="AV102" s="336"/>
      <c r="AW102" s="342">
        <f t="shared" si="27"/>
        <v>0</v>
      </c>
      <c r="AX102" s="342">
        <f t="shared" si="27"/>
        <v>0</v>
      </c>
      <c r="AY102" s="342">
        <f t="shared" si="27"/>
        <v>0</v>
      </c>
      <c r="AZ102" s="342">
        <f t="shared" si="27"/>
        <v>0</v>
      </c>
      <c r="BA102" s="342">
        <f t="shared" si="27"/>
        <v>0</v>
      </c>
      <c r="BB102" s="342">
        <f t="shared" si="27"/>
        <v>0</v>
      </c>
      <c r="BC102" s="342">
        <f t="shared" si="27"/>
        <v>0</v>
      </c>
      <c r="BD102" s="342">
        <f t="shared" si="27"/>
        <v>0</v>
      </c>
      <c r="BE102" s="342">
        <f t="shared" si="27"/>
        <v>0</v>
      </c>
      <c r="BF102" s="342">
        <f t="shared" si="27"/>
        <v>0</v>
      </c>
      <c r="BG102" s="342">
        <f t="shared" si="27"/>
        <v>0</v>
      </c>
      <c r="BH102" s="156"/>
      <c r="BI102" s="157"/>
      <c r="BJ102" s="157"/>
      <c r="BK102" s="157"/>
      <c r="BL102" s="157"/>
      <c r="BM102" s="157"/>
      <c r="BN102" s="157"/>
      <c r="BO102" s="157"/>
      <c r="BP102" s="157"/>
      <c r="BQ102" s="158"/>
    </row>
    <row r="103" spans="2:69" ht="11.25" customHeight="1">
      <c r="B103" s="153">
        <f>+$B$29</f>
        <v>0</v>
      </c>
      <c r="C103" s="154"/>
      <c r="D103" s="155"/>
      <c r="E103" s="171">
        <f>+$E$29</f>
        <v>0</v>
      </c>
      <c r="F103" s="171"/>
      <c r="G103" s="171"/>
      <c r="H103" s="172">
        <f>+$H$29</f>
        <v>0</v>
      </c>
      <c r="I103" s="172"/>
      <c r="J103" s="172"/>
      <c r="K103" s="172"/>
      <c r="L103" s="172"/>
      <c r="M103" s="172"/>
      <c r="N103" s="172"/>
      <c r="O103" s="172"/>
      <c r="P103" s="172"/>
      <c r="Q103" s="172"/>
      <c r="R103" s="172"/>
      <c r="S103" s="172"/>
      <c r="T103" s="172"/>
      <c r="U103" s="172"/>
      <c r="V103" s="172"/>
      <c r="W103" s="172"/>
      <c r="X103" s="172"/>
      <c r="Y103" s="172"/>
      <c r="Z103" s="172"/>
      <c r="AA103" s="172"/>
      <c r="AB103" s="171">
        <f>+$AB$29</f>
        <v>0</v>
      </c>
      <c r="AC103" s="171"/>
      <c r="AD103" s="171"/>
      <c r="AE103" s="337">
        <f>+$AE$29</f>
        <v>0</v>
      </c>
      <c r="AF103" s="338"/>
      <c r="AG103" s="338"/>
      <c r="AH103" s="343">
        <f>+$AH$29</f>
        <v>0</v>
      </c>
      <c r="AI103" s="344"/>
      <c r="AJ103" s="344"/>
      <c r="AK103" s="344"/>
      <c r="AL103" s="344"/>
      <c r="AM103" s="344"/>
      <c r="AN103" s="345"/>
      <c r="AO103" s="335">
        <f>+$AO$29</f>
        <v>0</v>
      </c>
      <c r="AP103" s="335"/>
      <c r="AQ103" s="335"/>
      <c r="AR103" s="335"/>
      <c r="AS103" s="335"/>
      <c r="AT103" s="335"/>
      <c r="AU103" s="335"/>
      <c r="AV103" s="335"/>
      <c r="AW103" s="341">
        <f>+$AW$29</f>
        <v>0</v>
      </c>
      <c r="AX103" s="341">
        <f t="shared" si="27"/>
        <v>0</v>
      </c>
      <c r="AY103" s="341">
        <f t="shared" si="27"/>
        <v>0</v>
      </c>
      <c r="AZ103" s="341">
        <f t="shared" si="27"/>
        <v>0</v>
      </c>
      <c r="BA103" s="341">
        <f t="shared" si="27"/>
        <v>0</v>
      </c>
      <c r="BB103" s="341">
        <f t="shared" si="27"/>
        <v>0</v>
      </c>
      <c r="BC103" s="341">
        <f t="shared" si="27"/>
        <v>0</v>
      </c>
      <c r="BD103" s="341">
        <f t="shared" si="27"/>
        <v>0</v>
      </c>
      <c r="BE103" s="341">
        <f t="shared" si="27"/>
        <v>0</v>
      </c>
      <c r="BF103" s="341">
        <f t="shared" si="27"/>
        <v>0</v>
      </c>
      <c r="BG103" s="341">
        <f t="shared" si="27"/>
        <v>0</v>
      </c>
      <c r="BH103" s="153">
        <f>+$BH$29</f>
        <v>0</v>
      </c>
      <c r="BI103" s="154"/>
      <c r="BJ103" s="154"/>
      <c r="BK103" s="154"/>
      <c r="BL103" s="154"/>
      <c r="BM103" s="154"/>
      <c r="BN103" s="154"/>
      <c r="BO103" s="154"/>
      <c r="BP103" s="154"/>
      <c r="BQ103" s="155"/>
    </row>
    <row r="104" spans="2:69" ht="11.25" customHeight="1">
      <c r="B104" s="156"/>
      <c r="C104" s="157"/>
      <c r="D104" s="158"/>
      <c r="E104" s="171"/>
      <c r="F104" s="171"/>
      <c r="G104" s="171"/>
      <c r="H104" s="172"/>
      <c r="I104" s="172"/>
      <c r="J104" s="172"/>
      <c r="K104" s="172"/>
      <c r="L104" s="172"/>
      <c r="M104" s="172"/>
      <c r="N104" s="172"/>
      <c r="O104" s="172"/>
      <c r="P104" s="172"/>
      <c r="Q104" s="172"/>
      <c r="R104" s="172"/>
      <c r="S104" s="172"/>
      <c r="T104" s="172"/>
      <c r="U104" s="172"/>
      <c r="V104" s="172"/>
      <c r="W104" s="172"/>
      <c r="X104" s="172"/>
      <c r="Y104" s="172"/>
      <c r="Z104" s="172"/>
      <c r="AA104" s="172"/>
      <c r="AB104" s="171"/>
      <c r="AC104" s="171"/>
      <c r="AD104" s="171"/>
      <c r="AE104" s="339"/>
      <c r="AF104" s="340"/>
      <c r="AG104" s="340"/>
      <c r="AH104" s="346"/>
      <c r="AI104" s="347"/>
      <c r="AJ104" s="347"/>
      <c r="AK104" s="347"/>
      <c r="AL104" s="347"/>
      <c r="AM104" s="347"/>
      <c r="AN104" s="348"/>
      <c r="AO104" s="336"/>
      <c r="AP104" s="336"/>
      <c r="AQ104" s="336"/>
      <c r="AR104" s="336"/>
      <c r="AS104" s="336"/>
      <c r="AT104" s="336"/>
      <c r="AU104" s="336"/>
      <c r="AV104" s="336"/>
      <c r="AW104" s="342">
        <f t="shared" si="27"/>
        <v>0</v>
      </c>
      <c r="AX104" s="342">
        <f t="shared" si="27"/>
        <v>0</v>
      </c>
      <c r="AY104" s="342">
        <f t="shared" si="27"/>
        <v>0</v>
      </c>
      <c r="AZ104" s="342">
        <f t="shared" si="27"/>
        <v>0</v>
      </c>
      <c r="BA104" s="342">
        <f t="shared" si="27"/>
        <v>0</v>
      </c>
      <c r="BB104" s="342">
        <f t="shared" si="27"/>
        <v>0</v>
      </c>
      <c r="BC104" s="342">
        <f t="shared" si="27"/>
        <v>0</v>
      </c>
      <c r="BD104" s="342">
        <f t="shared" si="27"/>
        <v>0</v>
      </c>
      <c r="BE104" s="342">
        <f t="shared" si="27"/>
        <v>0</v>
      </c>
      <c r="BF104" s="342">
        <f t="shared" si="27"/>
        <v>0</v>
      </c>
      <c r="BG104" s="342">
        <f t="shared" si="27"/>
        <v>0</v>
      </c>
      <c r="BH104" s="156"/>
      <c r="BI104" s="157"/>
      <c r="BJ104" s="157"/>
      <c r="BK104" s="157"/>
      <c r="BL104" s="157"/>
      <c r="BM104" s="157"/>
      <c r="BN104" s="157"/>
      <c r="BO104" s="157"/>
      <c r="BP104" s="157"/>
      <c r="BQ104" s="158"/>
    </row>
    <row r="105" spans="2:69" ht="11.25" customHeight="1">
      <c r="B105" s="153">
        <f>+$B$31</f>
        <v>0</v>
      </c>
      <c r="C105" s="154"/>
      <c r="D105" s="155"/>
      <c r="E105" s="171">
        <f>+$E$31</f>
        <v>0</v>
      </c>
      <c r="F105" s="171"/>
      <c r="G105" s="171"/>
      <c r="H105" s="172">
        <f>+$H$31</f>
        <v>0</v>
      </c>
      <c r="I105" s="172"/>
      <c r="J105" s="172"/>
      <c r="K105" s="172"/>
      <c r="L105" s="172"/>
      <c r="M105" s="172"/>
      <c r="N105" s="172"/>
      <c r="O105" s="172"/>
      <c r="P105" s="172"/>
      <c r="Q105" s="172"/>
      <c r="R105" s="172"/>
      <c r="S105" s="172"/>
      <c r="T105" s="172"/>
      <c r="U105" s="172"/>
      <c r="V105" s="172"/>
      <c r="W105" s="172"/>
      <c r="X105" s="172"/>
      <c r="Y105" s="172"/>
      <c r="Z105" s="172"/>
      <c r="AA105" s="172"/>
      <c r="AB105" s="171">
        <f>+$AB$31</f>
        <v>0</v>
      </c>
      <c r="AC105" s="171"/>
      <c r="AD105" s="171"/>
      <c r="AE105" s="337">
        <f>+$AE$31</f>
        <v>0</v>
      </c>
      <c r="AF105" s="338"/>
      <c r="AG105" s="338"/>
      <c r="AH105" s="343">
        <f>+$AH$31</f>
        <v>0</v>
      </c>
      <c r="AI105" s="344"/>
      <c r="AJ105" s="344"/>
      <c r="AK105" s="344"/>
      <c r="AL105" s="344"/>
      <c r="AM105" s="344"/>
      <c r="AN105" s="345"/>
      <c r="AO105" s="335">
        <f>+$AO$31</f>
        <v>0</v>
      </c>
      <c r="AP105" s="335"/>
      <c r="AQ105" s="335"/>
      <c r="AR105" s="335"/>
      <c r="AS105" s="335"/>
      <c r="AT105" s="335"/>
      <c r="AU105" s="335"/>
      <c r="AV105" s="335"/>
      <c r="AW105" s="341">
        <f>+$AW$31</f>
        <v>0</v>
      </c>
      <c r="AX105" s="341">
        <f t="shared" si="27"/>
        <v>0</v>
      </c>
      <c r="AY105" s="341">
        <f t="shared" si="27"/>
        <v>0</v>
      </c>
      <c r="AZ105" s="341">
        <f t="shared" si="27"/>
        <v>0</v>
      </c>
      <c r="BA105" s="341">
        <f t="shared" si="27"/>
        <v>0</v>
      </c>
      <c r="BB105" s="341">
        <f t="shared" si="27"/>
        <v>0</v>
      </c>
      <c r="BC105" s="341">
        <f t="shared" si="27"/>
        <v>0</v>
      </c>
      <c r="BD105" s="341">
        <f t="shared" si="27"/>
        <v>0</v>
      </c>
      <c r="BE105" s="341">
        <f t="shared" si="27"/>
        <v>0</v>
      </c>
      <c r="BF105" s="341">
        <f t="shared" si="27"/>
        <v>0</v>
      </c>
      <c r="BG105" s="341">
        <f t="shared" si="27"/>
        <v>0</v>
      </c>
      <c r="BH105" s="153">
        <f>+$BH$31</f>
        <v>0</v>
      </c>
      <c r="BI105" s="154"/>
      <c r="BJ105" s="154"/>
      <c r="BK105" s="154"/>
      <c r="BL105" s="154"/>
      <c r="BM105" s="154"/>
      <c r="BN105" s="154"/>
      <c r="BO105" s="154"/>
      <c r="BP105" s="154"/>
      <c r="BQ105" s="155"/>
    </row>
    <row r="106" spans="2:69" ht="11.25" customHeight="1">
      <c r="B106" s="156"/>
      <c r="C106" s="157"/>
      <c r="D106" s="158"/>
      <c r="E106" s="171"/>
      <c r="F106" s="171"/>
      <c r="G106" s="171"/>
      <c r="H106" s="172"/>
      <c r="I106" s="172"/>
      <c r="J106" s="172"/>
      <c r="K106" s="172"/>
      <c r="L106" s="172"/>
      <c r="M106" s="172"/>
      <c r="N106" s="172"/>
      <c r="O106" s="172"/>
      <c r="P106" s="172"/>
      <c r="Q106" s="172"/>
      <c r="R106" s="172"/>
      <c r="S106" s="172"/>
      <c r="T106" s="172"/>
      <c r="U106" s="172"/>
      <c r="V106" s="172"/>
      <c r="W106" s="172"/>
      <c r="X106" s="172"/>
      <c r="Y106" s="172"/>
      <c r="Z106" s="172"/>
      <c r="AA106" s="172"/>
      <c r="AB106" s="171"/>
      <c r="AC106" s="171"/>
      <c r="AD106" s="171"/>
      <c r="AE106" s="339"/>
      <c r="AF106" s="340"/>
      <c r="AG106" s="340"/>
      <c r="AH106" s="346"/>
      <c r="AI106" s="347"/>
      <c r="AJ106" s="347"/>
      <c r="AK106" s="347"/>
      <c r="AL106" s="347"/>
      <c r="AM106" s="347"/>
      <c r="AN106" s="348"/>
      <c r="AO106" s="336"/>
      <c r="AP106" s="336"/>
      <c r="AQ106" s="336"/>
      <c r="AR106" s="336"/>
      <c r="AS106" s="336"/>
      <c r="AT106" s="336"/>
      <c r="AU106" s="336"/>
      <c r="AV106" s="336"/>
      <c r="AW106" s="342">
        <f t="shared" si="27"/>
        <v>0</v>
      </c>
      <c r="AX106" s="342">
        <f t="shared" si="27"/>
        <v>0</v>
      </c>
      <c r="AY106" s="342">
        <f t="shared" si="27"/>
        <v>0</v>
      </c>
      <c r="AZ106" s="342">
        <f t="shared" si="27"/>
        <v>0</v>
      </c>
      <c r="BA106" s="342">
        <f t="shared" si="27"/>
        <v>0</v>
      </c>
      <c r="BB106" s="342">
        <f t="shared" si="27"/>
        <v>0</v>
      </c>
      <c r="BC106" s="342">
        <f t="shared" si="27"/>
        <v>0</v>
      </c>
      <c r="BD106" s="342">
        <f t="shared" si="27"/>
        <v>0</v>
      </c>
      <c r="BE106" s="342">
        <f t="shared" si="27"/>
        <v>0</v>
      </c>
      <c r="BF106" s="342">
        <f t="shared" si="27"/>
        <v>0</v>
      </c>
      <c r="BG106" s="342">
        <f t="shared" si="27"/>
        <v>0</v>
      </c>
      <c r="BH106" s="156"/>
      <c r="BI106" s="157"/>
      <c r="BJ106" s="157"/>
      <c r="BK106" s="157"/>
      <c r="BL106" s="157"/>
      <c r="BM106" s="157"/>
      <c r="BN106" s="157"/>
      <c r="BO106" s="157"/>
      <c r="BP106" s="157"/>
      <c r="BQ106" s="158"/>
    </row>
    <row r="107" spans="2:69" ht="11.25" customHeight="1">
      <c r="B107" s="153">
        <f>+$B$33</f>
        <v>0</v>
      </c>
      <c r="C107" s="154"/>
      <c r="D107" s="155"/>
      <c r="E107" s="171">
        <f>+$E$33</f>
        <v>0</v>
      </c>
      <c r="F107" s="171"/>
      <c r="G107" s="171"/>
      <c r="H107" s="172">
        <f>+$H$33</f>
        <v>0</v>
      </c>
      <c r="I107" s="172"/>
      <c r="J107" s="172"/>
      <c r="K107" s="172"/>
      <c r="L107" s="172"/>
      <c r="M107" s="172"/>
      <c r="N107" s="172"/>
      <c r="O107" s="172"/>
      <c r="P107" s="172"/>
      <c r="Q107" s="172"/>
      <c r="R107" s="172"/>
      <c r="S107" s="172"/>
      <c r="T107" s="172"/>
      <c r="U107" s="172"/>
      <c r="V107" s="172"/>
      <c r="W107" s="172"/>
      <c r="X107" s="172"/>
      <c r="Y107" s="172"/>
      <c r="Z107" s="172"/>
      <c r="AA107" s="172"/>
      <c r="AB107" s="171">
        <f>+$AB$33</f>
        <v>0</v>
      </c>
      <c r="AC107" s="171"/>
      <c r="AD107" s="171"/>
      <c r="AE107" s="337">
        <f>+$AE$33</f>
        <v>0</v>
      </c>
      <c r="AF107" s="338"/>
      <c r="AG107" s="338"/>
      <c r="AH107" s="343">
        <f>+$AH$33</f>
        <v>0</v>
      </c>
      <c r="AI107" s="344"/>
      <c r="AJ107" s="344"/>
      <c r="AK107" s="344"/>
      <c r="AL107" s="344"/>
      <c r="AM107" s="344"/>
      <c r="AN107" s="345"/>
      <c r="AO107" s="335">
        <f>+$AO$33</f>
        <v>0</v>
      </c>
      <c r="AP107" s="335"/>
      <c r="AQ107" s="335"/>
      <c r="AR107" s="335"/>
      <c r="AS107" s="335"/>
      <c r="AT107" s="335"/>
      <c r="AU107" s="335"/>
      <c r="AV107" s="335"/>
      <c r="AW107" s="341">
        <f>+$AW$33</f>
        <v>0</v>
      </c>
      <c r="AX107" s="341">
        <f t="shared" si="27"/>
        <v>0</v>
      </c>
      <c r="AY107" s="341">
        <f t="shared" si="27"/>
        <v>0</v>
      </c>
      <c r="AZ107" s="341">
        <f t="shared" si="27"/>
        <v>0</v>
      </c>
      <c r="BA107" s="341">
        <f t="shared" si="27"/>
        <v>0</v>
      </c>
      <c r="BB107" s="341">
        <f t="shared" si="27"/>
        <v>0</v>
      </c>
      <c r="BC107" s="341">
        <f t="shared" si="27"/>
        <v>0</v>
      </c>
      <c r="BD107" s="341">
        <f t="shared" si="27"/>
        <v>0</v>
      </c>
      <c r="BE107" s="341">
        <f t="shared" si="27"/>
        <v>0</v>
      </c>
      <c r="BF107" s="341">
        <f t="shared" si="27"/>
        <v>0</v>
      </c>
      <c r="BG107" s="341">
        <f t="shared" si="27"/>
        <v>0</v>
      </c>
      <c r="BH107" s="153">
        <f>+$BH$33</f>
        <v>0</v>
      </c>
      <c r="BI107" s="154"/>
      <c r="BJ107" s="154"/>
      <c r="BK107" s="154"/>
      <c r="BL107" s="154"/>
      <c r="BM107" s="154"/>
      <c r="BN107" s="154"/>
      <c r="BO107" s="154"/>
      <c r="BP107" s="154"/>
      <c r="BQ107" s="155"/>
    </row>
    <row r="108" spans="2:69" ht="11.25" customHeight="1">
      <c r="B108" s="156"/>
      <c r="C108" s="157"/>
      <c r="D108" s="158"/>
      <c r="E108" s="171"/>
      <c r="F108" s="171"/>
      <c r="G108" s="171"/>
      <c r="H108" s="172"/>
      <c r="I108" s="172"/>
      <c r="J108" s="172"/>
      <c r="K108" s="172"/>
      <c r="L108" s="172"/>
      <c r="M108" s="172"/>
      <c r="N108" s="172"/>
      <c r="O108" s="172"/>
      <c r="P108" s="172"/>
      <c r="Q108" s="172"/>
      <c r="R108" s="172"/>
      <c r="S108" s="172"/>
      <c r="T108" s="172"/>
      <c r="U108" s="172"/>
      <c r="V108" s="172"/>
      <c r="W108" s="172"/>
      <c r="X108" s="172"/>
      <c r="Y108" s="172"/>
      <c r="Z108" s="172"/>
      <c r="AA108" s="172"/>
      <c r="AB108" s="171"/>
      <c r="AC108" s="171"/>
      <c r="AD108" s="171"/>
      <c r="AE108" s="339"/>
      <c r="AF108" s="340"/>
      <c r="AG108" s="340"/>
      <c r="AH108" s="346"/>
      <c r="AI108" s="347"/>
      <c r="AJ108" s="347"/>
      <c r="AK108" s="347"/>
      <c r="AL108" s="347"/>
      <c r="AM108" s="347"/>
      <c r="AN108" s="348"/>
      <c r="AO108" s="336"/>
      <c r="AP108" s="336"/>
      <c r="AQ108" s="336"/>
      <c r="AR108" s="336"/>
      <c r="AS108" s="336"/>
      <c r="AT108" s="336"/>
      <c r="AU108" s="336"/>
      <c r="AV108" s="336"/>
      <c r="AW108" s="342">
        <f t="shared" si="27"/>
        <v>0</v>
      </c>
      <c r="AX108" s="342">
        <f t="shared" si="27"/>
        <v>0</v>
      </c>
      <c r="AY108" s="342">
        <f t="shared" si="27"/>
        <v>0</v>
      </c>
      <c r="AZ108" s="342">
        <f t="shared" si="27"/>
        <v>0</v>
      </c>
      <c r="BA108" s="342">
        <f t="shared" si="27"/>
        <v>0</v>
      </c>
      <c r="BB108" s="342">
        <f t="shared" si="27"/>
        <v>0</v>
      </c>
      <c r="BC108" s="342">
        <f t="shared" si="27"/>
        <v>0</v>
      </c>
      <c r="BD108" s="342">
        <f t="shared" si="27"/>
        <v>0</v>
      </c>
      <c r="BE108" s="342">
        <f t="shared" si="27"/>
        <v>0</v>
      </c>
      <c r="BF108" s="342">
        <f t="shared" si="27"/>
        <v>0</v>
      </c>
      <c r="BG108" s="342">
        <f t="shared" si="27"/>
        <v>0</v>
      </c>
      <c r="BH108" s="156"/>
      <c r="BI108" s="157"/>
      <c r="BJ108" s="157"/>
      <c r="BK108" s="157"/>
      <c r="BL108" s="157"/>
      <c r="BM108" s="157"/>
      <c r="BN108" s="157"/>
      <c r="BO108" s="157"/>
      <c r="BP108" s="157"/>
      <c r="BQ108" s="158"/>
    </row>
    <row r="109" spans="2:69" ht="11.25" customHeight="1">
      <c r="B109" s="153">
        <f>+$B$35</f>
        <v>0</v>
      </c>
      <c r="C109" s="154"/>
      <c r="D109" s="155"/>
      <c r="E109" s="171">
        <f>+$E$35</f>
        <v>0</v>
      </c>
      <c r="F109" s="171"/>
      <c r="G109" s="171"/>
      <c r="H109" s="172">
        <f>+$H$35</f>
        <v>0</v>
      </c>
      <c r="I109" s="172"/>
      <c r="J109" s="172"/>
      <c r="K109" s="172"/>
      <c r="L109" s="172"/>
      <c r="M109" s="172"/>
      <c r="N109" s="172"/>
      <c r="O109" s="172"/>
      <c r="P109" s="172"/>
      <c r="Q109" s="172"/>
      <c r="R109" s="172"/>
      <c r="S109" s="172"/>
      <c r="T109" s="172"/>
      <c r="U109" s="172"/>
      <c r="V109" s="172"/>
      <c r="W109" s="172"/>
      <c r="X109" s="172"/>
      <c r="Y109" s="172"/>
      <c r="Z109" s="172"/>
      <c r="AA109" s="172"/>
      <c r="AB109" s="171">
        <f>+$AB$35</f>
        <v>0</v>
      </c>
      <c r="AC109" s="171"/>
      <c r="AD109" s="171"/>
      <c r="AE109" s="337">
        <f>+$AE$35</f>
        <v>0</v>
      </c>
      <c r="AF109" s="338"/>
      <c r="AG109" s="338"/>
      <c r="AH109" s="343">
        <f>+$AH$35</f>
        <v>0</v>
      </c>
      <c r="AI109" s="344"/>
      <c r="AJ109" s="344"/>
      <c r="AK109" s="344"/>
      <c r="AL109" s="344"/>
      <c r="AM109" s="344"/>
      <c r="AN109" s="345"/>
      <c r="AO109" s="335">
        <f>+$AO$35</f>
        <v>0</v>
      </c>
      <c r="AP109" s="335"/>
      <c r="AQ109" s="335"/>
      <c r="AR109" s="335"/>
      <c r="AS109" s="335"/>
      <c r="AT109" s="335"/>
      <c r="AU109" s="335"/>
      <c r="AV109" s="335"/>
      <c r="AW109" s="341">
        <f>+$AW$35</f>
        <v>0</v>
      </c>
      <c r="AX109" s="341">
        <f t="shared" si="27"/>
        <v>0</v>
      </c>
      <c r="AY109" s="341">
        <f t="shared" si="27"/>
        <v>0</v>
      </c>
      <c r="AZ109" s="341">
        <f t="shared" si="27"/>
        <v>0</v>
      </c>
      <c r="BA109" s="341">
        <f t="shared" si="27"/>
        <v>0</v>
      </c>
      <c r="BB109" s="341">
        <f t="shared" si="27"/>
        <v>0</v>
      </c>
      <c r="BC109" s="341">
        <f t="shared" si="27"/>
        <v>0</v>
      </c>
      <c r="BD109" s="341">
        <f t="shared" si="27"/>
        <v>0</v>
      </c>
      <c r="BE109" s="341">
        <f t="shared" si="27"/>
        <v>0</v>
      </c>
      <c r="BF109" s="341">
        <f t="shared" si="27"/>
        <v>0</v>
      </c>
      <c r="BG109" s="341">
        <f t="shared" si="27"/>
        <v>0</v>
      </c>
      <c r="BH109" s="153">
        <f>+$BH$35</f>
        <v>0</v>
      </c>
      <c r="BI109" s="154"/>
      <c r="BJ109" s="154"/>
      <c r="BK109" s="154"/>
      <c r="BL109" s="154"/>
      <c r="BM109" s="154"/>
      <c r="BN109" s="154"/>
      <c r="BO109" s="154"/>
      <c r="BP109" s="154"/>
      <c r="BQ109" s="155"/>
    </row>
    <row r="110" spans="2:69" ht="11.25" customHeight="1">
      <c r="B110" s="156"/>
      <c r="C110" s="157"/>
      <c r="D110" s="158"/>
      <c r="E110" s="171"/>
      <c r="F110" s="171"/>
      <c r="G110" s="171"/>
      <c r="H110" s="172"/>
      <c r="I110" s="172"/>
      <c r="J110" s="172"/>
      <c r="K110" s="172"/>
      <c r="L110" s="172"/>
      <c r="M110" s="172"/>
      <c r="N110" s="172"/>
      <c r="O110" s="172"/>
      <c r="P110" s="172"/>
      <c r="Q110" s="172"/>
      <c r="R110" s="172"/>
      <c r="S110" s="172"/>
      <c r="T110" s="172"/>
      <c r="U110" s="172"/>
      <c r="V110" s="172"/>
      <c r="W110" s="172"/>
      <c r="X110" s="172"/>
      <c r="Y110" s="172"/>
      <c r="Z110" s="172"/>
      <c r="AA110" s="172"/>
      <c r="AB110" s="171"/>
      <c r="AC110" s="171"/>
      <c r="AD110" s="171"/>
      <c r="AE110" s="339"/>
      <c r="AF110" s="340"/>
      <c r="AG110" s="340"/>
      <c r="AH110" s="346"/>
      <c r="AI110" s="347"/>
      <c r="AJ110" s="347"/>
      <c r="AK110" s="347"/>
      <c r="AL110" s="347"/>
      <c r="AM110" s="347"/>
      <c r="AN110" s="348"/>
      <c r="AO110" s="336"/>
      <c r="AP110" s="336"/>
      <c r="AQ110" s="336"/>
      <c r="AR110" s="336"/>
      <c r="AS110" s="336"/>
      <c r="AT110" s="336"/>
      <c r="AU110" s="336"/>
      <c r="AV110" s="336"/>
      <c r="AW110" s="342">
        <f t="shared" si="27"/>
        <v>0</v>
      </c>
      <c r="AX110" s="342">
        <f t="shared" si="27"/>
        <v>0</v>
      </c>
      <c r="AY110" s="342">
        <f t="shared" si="27"/>
        <v>0</v>
      </c>
      <c r="AZ110" s="342">
        <f t="shared" si="27"/>
        <v>0</v>
      </c>
      <c r="BA110" s="342">
        <f t="shared" si="27"/>
        <v>0</v>
      </c>
      <c r="BB110" s="342">
        <f t="shared" si="27"/>
        <v>0</v>
      </c>
      <c r="BC110" s="342">
        <f t="shared" si="27"/>
        <v>0</v>
      </c>
      <c r="BD110" s="342">
        <f t="shared" si="27"/>
        <v>0</v>
      </c>
      <c r="BE110" s="342">
        <f t="shared" si="27"/>
        <v>0</v>
      </c>
      <c r="BF110" s="342">
        <f t="shared" si="27"/>
        <v>0</v>
      </c>
      <c r="BG110" s="342">
        <f t="shared" si="27"/>
        <v>0</v>
      </c>
      <c r="BH110" s="156"/>
      <c r="BI110" s="157"/>
      <c r="BJ110" s="157"/>
      <c r="BK110" s="157"/>
      <c r="BL110" s="157"/>
      <c r="BM110" s="157"/>
      <c r="BN110" s="157"/>
      <c r="BO110" s="157"/>
      <c r="BP110" s="157"/>
      <c r="BQ110" s="158"/>
    </row>
    <row r="111" spans="2:69" ht="11.25" customHeight="1">
      <c r="B111" s="153">
        <f>+$B$37</f>
        <v>0</v>
      </c>
      <c r="C111" s="154"/>
      <c r="D111" s="155"/>
      <c r="E111" s="171">
        <f>+$E$37</f>
        <v>0</v>
      </c>
      <c r="F111" s="171"/>
      <c r="G111" s="171"/>
      <c r="H111" s="172">
        <f>+$H$37</f>
        <v>0</v>
      </c>
      <c r="I111" s="172"/>
      <c r="J111" s="172"/>
      <c r="K111" s="172"/>
      <c r="L111" s="172"/>
      <c r="M111" s="172"/>
      <c r="N111" s="172"/>
      <c r="O111" s="172"/>
      <c r="P111" s="172"/>
      <c r="Q111" s="172"/>
      <c r="R111" s="172"/>
      <c r="S111" s="172"/>
      <c r="T111" s="172"/>
      <c r="U111" s="172"/>
      <c r="V111" s="172"/>
      <c r="W111" s="172"/>
      <c r="X111" s="172"/>
      <c r="Y111" s="172"/>
      <c r="Z111" s="172"/>
      <c r="AA111" s="172"/>
      <c r="AB111" s="171">
        <f>+$AB$37</f>
        <v>0</v>
      </c>
      <c r="AC111" s="171"/>
      <c r="AD111" s="171"/>
      <c r="AE111" s="337">
        <f>+$AE$37</f>
        <v>0</v>
      </c>
      <c r="AF111" s="338"/>
      <c r="AG111" s="338"/>
      <c r="AH111" s="343">
        <f>+$AH$37</f>
        <v>0</v>
      </c>
      <c r="AI111" s="344"/>
      <c r="AJ111" s="344"/>
      <c r="AK111" s="344"/>
      <c r="AL111" s="344"/>
      <c r="AM111" s="344"/>
      <c r="AN111" s="345"/>
      <c r="AO111" s="335">
        <f>+$AO$37</f>
        <v>0</v>
      </c>
      <c r="AP111" s="335"/>
      <c r="AQ111" s="335"/>
      <c r="AR111" s="335"/>
      <c r="AS111" s="335"/>
      <c r="AT111" s="335"/>
      <c r="AU111" s="335"/>
      <c r="AV111" s="335"/>
      <c r="AW111" s="341">
        <f>+$AW$37</f>
        <v>0</v>
      </c>
      <c r="AX111" s="341">
        <f t="shared" si="27"/>
        <v>0</v>
      </c>
      <c r="AY111" s="341">
        <f t="shared" si="27"/>
        <v>0</v>
      </c>
      <c r="AZ111" s="341">
        <f t="shared" si="27"/>
        <v>0</v>
      </c>
      <c r="BA111" s="341">
        <f t="shared" si="27"/>
        <v>0</v>
      </c>
      <c r="BB111" s="341">
        <f t="shared" si="27"/>
        <v>0</v>
      </c>
      <c r="BC111" s="341">
        <f t="shared" si="27"/>
        <v>0</v>
      </c>
      <c r="BD111" s="341">
        <f t="shared" si="27"/>
        <v>0</v>
      </c>
      <c r="BE111" s="341">
        <f t="shared" si="27"/>
        <v>0</v>
      </c>
      <c r="BF111" s="341">
        <f t="shared" si="27"/>
        <v>0</v>
      </c>
      <c r="BG111" s="341">
        <f t="shared" si="27"/>
        <v>0</v>
      </c>
      <c r="BH111" s="153">
        <f>+$BH$37</f>
        <v>0</v>
      </c>
      <c r="BI111" s="154"/>
      <c r="BJ111" s="154"/>
      <c r="BK111" s="154"/>
      <c r="BL111" s="154"/>
      <c r="BM111" s="154"/>
      <c r="BN111" s="154"/>
      <c r="BO111" s="154"/>
      <c r="BP111" s="154"/>
      <c r="BQ111" s="155"/>
    </row>
    <row r="112" spans="2:69" ht="11.25" customHeight="1">
      <c r="B112" s="156"/>
      <c r="C112" s="157"/>
      <c r="D112" s="158"/>
      <c r="E112" s="171"/>
      <c r="F112" s="171"/>
      <c r="G112" s="171"/>
      <c r="H112" s="172"/>
      <c r="I112" s="172"/>
      <c r="J112" s="172"/>
      <c r="K112" s="172"/>
      <c r="L112" s="172"/>
      <c r="M112" s="172"/>
      <c r="N112" s="172"/>
      <c r="O112" s="172"/>
      <c r="P112" s="172"/>
      <c r="Q112" s="172"/>
      <c r="R112" s="172"/>
      <c r="S112" s="172"/>
      <c r="T112" s="172"/>
      <c r="U112" s="172"/>
      <c r="V112" s="172"/>
      <c r="W112" s="172"/>
      <c r="X112" s="172"/>
      <c r="Y112" s="172"/>
      <c r="Z112" s="172"/>
      <c r="AA112" s="172"/>
      <c r="AB112" s="171"/>
      <c r="AC112" s="171"/>
      <c r="AD112" s="171"/>
      <c r="AE112" s="339"/>
      <c r="AF112" s="340"/>
      <c r="AG112" s="340"/>
      <c r="AH112" s="346"/>
      <c r="AI112" s="347"/>
      <c r="AJ112" s="347"/>
      <c r="AK112" s="347"/>
      <c r="AL112" s="347"/>
      <c r="AM112" s="347"/>
      <c r="AN112" s="348"/>
      <c r="AO112" s="336"/>
      <c r="AP112" s="336"/>
      <c r="AQ112" s="336"/>
      <c r="AR112" s="336"/>
      <c r="AS112" s="336"/>
      <c r="AT112" s="336"/>
      <c r="AU112" s="336"/>
      <c r="AV112" s="336"/>
      <c r="AW112" s="342">
        <f t="shared" si="27"/>
        <v>0</v>
      </c>
      <c r="AX112" s="342">
        <f t="shared" si="27"/>
        <v>0</v>
      </c>
      <c r="AY112" s="342">
        <f t="shared" si="27"/>
        <v>0</v>
      </c>
      <c r="AZ112" s="342">
        <f t="shared" si="27"/>
        <v>0</v>
      </c>
      <c r="BA112" s="342">
        <f t="shared" si="27"/>
        <v>0</v>
      </c>
      <c r="BB112" s="342">
        <f t="shared" si="27"/>
        <v>0</v>
      </c>
      <c r="BC112" s="342">
        <f t="shared" si="27"/>
        <v>0</v>
      </c>
      <c r="BD112" s="342">
        <f t="shared" si="27"/>
        <v>0</v>
      </c>
      <c r="BE112" s="342">
        <f t="shared" si="27"/>
        <v>0</v>
      </c>
      <c r="BF112" s="342">
        <f t="shared" si="27"/>
        <v>0</v>
      </c>
      <c r="BG112" s="342">
        <f t="shared" si="27"/>
        <v>0</v>
      </c>
      <c r="BH112" s="156"/>
      <c r="BI112" s="157"/>
      <c r="BJ112" s="157"/>
      <c r="BK112" s="157"/>
      <c r="BL112" s="157"/>
      <c r="BM112" s="157"/>
      <c r="BN112" s="157"/>
      <c r="BO112" s="157"/>
      <c r="BP112" s="157"/>
      <c r="BQ112" s="158"/>
    </row>
    <row r="113" spans="2:69" ht="11.25" customHeight="1">
      <c r="B113" s="153">
        <f>+$B$39</f>
        <v>0</v>
      </c>
      <c r="C113" s="154"/>
      <c r="D113" s="155"/>
      <c r="E113" s="171">
        <f>+$E$39</f>
        <v>0</v>
      </c>
      <c r="F113" s="171"/>
      <c r="G113" s="171"/>
      <c r="H113" s="172">
        <f>+$H$39</f>
        <v>0</v>
      </c>
      <c r="I113" s="172"/>
      <c r="J113" s="172"/>
      <c r="K113" s="172"/>
      <c r="L113" s="172"/>
      <c r="M113" s="172"/>
      <c r="N113" s="172"/>
      <c r="O113" s="172"/>
      <c r="P113" s="172"/>
      <c r="Q113" s="172"/>
      <c r="R113" s="172"/>
      <c r="S113" s="172"/>
      <c r="T113" s="172"/>
      <c r="U113" s="172"/>
      <c r="V113" s="172"/>
      <c r="W113" s="172"/>
      <c r="X113" s="172"/>
      <c r="Y113" s="172"/>
      <c r="Z113" s="172"/>
      <c r="AA113" s="172"/>
      <c r="AB113" s="171">
        <f>+$AB$39</f>
        <v>0</v>
      </c>
      <c r="AC113" s="171"/>
      <c r="AD113" s="171"/>
      <c r="AE113" s="337">
        <f>+$AE$39</f>
        <v>0</v>
      </c>
      <c r="AF113" s="338"/>
      <c r="AG113" s="338"/>
      <c r="AH113" s="343">
        <f>+$AH$39</f>
        <v>0</v>
      </c>
      <c r="AI113" s="344"/>
      <c r="AJ113" s="344"/>
      <c r="AK113" s="344"/>
      <c r="AL113" s="344"/>
      <c r="AM113" s="344"/>
      <c r="AN113" s="345"/>
      <c r="AO113" s="335">
        <f>+$AO$39</f>
        <v>0</v>
      </c>
      <c r="AP113" s="335"/>
      <c r="AQ113" s="335"/>
      <c r="AR113" s="335"/>
      <c r="AS113" s="335"/>
      <c r="AT113" s="335"/>
      <c r="AU113" s="335"/>
      <c r="AV113" s="335"/>
      <c r="AW113" s="341">
        <f>+$AW$39</f>
        <v>0</v>
      </c>
      <c r="AX113" s="341">
        <f t="shared" si="27"/>
        <v>0</v>
      </c>
      <c r="AY113" s="341">
        <f t="shared" si="27"/>
        <v>0</v>
      </c>
      <c r="AZ113" s="341">
        <f t="shared" si="27"/>
        <v>0</v>
      </c>
      <c r="BA113" s="341">
        <f t="shared" si="27"/>
        <v>0</v>
      </c>
      <c r="BB113" s="341">
        <f t="shared" si="27"/>
        <v>0</v>
      </c>
      <c r="BC113" s="341">
        <f t="shared" si="27"/>
        <v>0</v>
      </c>
      <c r="BD113" s="341">
        <f t="shared" si="27"/>
        <v>0</v>
      </c>
      <c r="BE113" s="341">
        <f t="shared" si="27"/>
        <v>0</v>
      </c>
      <c r="BF113" s="341">
        <f t="shared" si="27"/>
        <v>0</v>
      </c>
      <c r="BG113" s="341">
        <f t="shared" si="27"/>
        <v>0</v>
      </c>
      <c r="BH113" s="153">
        <f>+$BH$39</f>
        <v>0</v>
      </c>
      <c r="BI113" s="154"/>
      <c r="BJ113" s="154"/>
      <c r="BK113" s="154"/>
      <c r="BL113" s="154"/>
      <c r="BM113" s="154"/>
      <c r="BN113" s="154"/>
      <c r="BO113" s="154"/>
      <c r="BP113" s="154"/>
      <c r="BQ113" s="155"/>
    </row>
    <row r="114" spans="2:69" ht="11.25" customHeight="1">
      <c r="B114" s="156"/>
      <c r="C114" s="157"/>
      <c r="D114" s="158"/>
      <c r="E114" s="171"/>
      <c r="F114" s="171"/>
      <c r="G114" s="171"/>
      <c r="H114" s="172"/>
      <c r="I114" s="172"/>
      <c r="J114" s="172"/>
      <c r="K114" s="172"/>
      <c r="L114" s="172"/>
      <c r="M114" s="172"/>
      <c r="N114" s="172"/>
      <c r="O114" s="172"/>
      <c r="P114" s="172"/>
      <c r="Q114" s="172"/>
      <c r="R114" s="172"/>
      <c r="S114" s="172"/>
      <c r="T114" s="172"/>
      <c r="U114" s="172"/>
      <c r="V114" s="172"/>
      <c r="W114" s="172"/>
      <c r="X114" s="172"/>
      <c r="Y114" s="172"/>
      <c r="Z114" s="172"/>
      <c r="AA114" s="172"/>
      <c r="AB114" s="171"/>
      <c r="AC114" s="171"/>
      <c r="AD114" s="171"/>
      <c r="AE114" s="339"/>
      <c r="AF114" s="340"/>
      <c r="AG114" s="340"/>
      <c r="AH114" s="346"/>
      <c r="AI114" s="347"/>
      <c r="AJ114" s="347"/>
      <c r="AK114" s="347"/>
      <c r="AL114" s="347"/>
      <c r="AM114" s="347"/>
      <c r="AN114" s="348"/>
      <c r="AO114" s="336"/>
      <c r="AP114" s="336"/>
      <c r="AQ114" s="336"/>
      <c r="AR114" s="336"/>
      <c r="AS114" s="336"/>
      <c r="AT114" s="336"/>
      <c r="AU114" s="336"/>
      <c r="AV114" s="336"/>
      <c r="AW114" s="342">
        <f t="shared" si="27"/>
        <v>0</v>
      </c>
      <c r="AX114" s="342">
        <f t="shared" si="27"/>
        <v>0</v>
      </c>
      <c r="AY114" s="342">
        <f t="shared" si="27"/>
        <v>0</v>
      </c>
      <c r="AZ114" s="342">
        <f t="shared" si="27"/>
        <v>0</v>
      </c>
      <c r="BA114" s="342">
        <f t="shared" si="27"/>
        <v>0</v>
      </c>
      <c r="BB114" s="342">
        <f t="shared" si="27"/>
        <v>0</v>
      </c>
      <c r="BC114" s="342">
        <f t="shared" si="27"/>
        <v>0</v>
      </c>
      <c r="BD114" s="342">
        <f t="shared" si="27"/>
        <v>0</v>
      </c>
      <c r="BE114" s="342">
        <f t="shared" si="27"/>
        <v>0</v>
      </c>
      <c r="BF114" s="342">
        <f t="shared" si="27"/>
        <v>0</v>
      </c>
      <c r="BG114" s="342">
        <f t="shared" si="27"/>
        <v>0</v>
      </c>
      <c r="BH114" s="156"/>
      <c r="BI114" s="157"/>
      <c r="BJ114" s="157"/>
      <c r="BK114" s="157"/>
      <c r="BL114" s="157"/>
      <c r="BM114" s="157"/>
      <c r="BN114" s="157"/>
      <c r="BO114" s="157"/>
      <c r="BP114" s="157"/>
      <c r="BQ114" s="158"/>
    </row>
    <row r="115" spans="2:69" ht="11.25" customHeight="1">
      <c r="B115" s="153">
        <f>+$B$41</f>
        <v>0</v>
      </c>
      <c r="C115" s="154"/>
      <c r="D115" s="155"/>
      <c r="E115" s="171">
        <f>+$E$41</f>
        <v>0</v>
      </c>
      <c r="F115" s="171"/>
      <c r="G115" s="171"/>
      <c r="H115" s="172">
        <f>+$H$41</f>
        <v>0</v>
      </c>
      <c r="I115" s="172"/>
      <c r="J115" s="172"/>
      <c r="K115" s="172"/>
      <c r="L115" s="172"/>
      <c r="M115" s="172"/>
      <c r="N115" s="172"/>
      <c r="O115" s="172"/>
      <c r="P115" s="172"/>
      <c r="Q115" s="172"/>
      <c r="R115" s="172"/>
      <c r="S115" s="172"/>
      <c r="T115" s="172"/>
      <c r="U115" s="172"/>
      <c r="V115" s="172"/>
      <c r="W115" s="172"/>
      <c r="X115" s="172"/>
      <c r="Y115" s="172"/>
      <c r="Z115" s="172"/>
      <c r="AA115" s="172"/>
      <c r="AB115" s="171">
        <f>+$AB$41</f>
        <v>0</v>
      </c>
      <c r="AC115" s="171"/>
      <c r="AD115" s="171"/>
      <c r="AE115" s="337">
        <f>+$AE$41</f>
        <v>0</v>
      </c>
      <c r="AF115" s="338"/>
      <c r="AG115" s="338"/>
      <c r="AH115" s="343">
        <f>+$AH$41</f>
        <v>0</v>
      </c>
      <c r="AI115" s="344"/>
      <c r="AJ115" s="344"/>
      <c r="AK115" s="344"/>
      <c r="AL115" s="344"/>
      <c r="AM115" s="344"/>
      <c r="AN115" s="345"/>
      <c r="AO115" s="335">
        <f>+$AO$41</f>
        <v>0</v>
      </c>
      <c r="AP115" s="335"/>
      <c r="AQ115" s="335"/>
      <c r="AR115" s="335"/>
      <c r="AS115" s="335"/>
      <c r="AT115" s="335"/>
      <c r="AU115" s="335"/>
      <c r="AV115" s="335"/>
      <c r="AW115" s="341">
        <f>+$AW$41</f>
        <v>0</v>
      </c>
      <c r="AX115" s="341">
        <f t="shared" si="27"/>
        <v>0</v>
      </c>
      <c r="AY115" s="341">
        <f t="shared" si="27"/>
        <v>0</v>
      </c>
      <c r="AZ115" s="341">
        <f t="shared" si="27"/>
        <v>0</v>
      </c>
      <c r="BA115" s="341">
        <f t="shared" si="27"/>
        <v>0</v>
      </c>
      <c r="BB115" s="341">
        <f t="shared" si="27"/>
        <v>0</v>
      </c>
      <c r="BC115" s="341">
        <f t="shared" si="27"/>
        <v>0</v>
      </c>
      <c r="BD115" s="341">
        <f t="shared" si="27"/>
        <v>0</v>
      </c>
      <c r="BE115" s="341">
        <f t="shared" si="27"/>
        <v>0</v>
      </c>
      <c r="BF115" s="341">
        <f t="shared" si="27"/>
        <v>0</v>
      </c>
      <c r="BG115" s="341">
        <f t="shared" si="27"/>
        <v>0</v>
      </c>
      <c r="BH115" s="153">
        <f>+$BH$41</f>
        <v>0</v>
      </c>
      <c r="BI115" s="154"/>
      <c r="BJ115" s="154"/>
      <c r="BK115" s="154"/>
      <c r="BL115" s="154"/>
      <c r="BM115" s="154"/>
      <c r="BN115" s="154"/>
      <c r="BO115" s="154"/>
      <c r="BP115" s="154"/>
      <c r="BQ115" s="155"/>
    </row>
    <row r="116" spans="2:69" ht="11.25" customHeight="1">
      <c r="B116" s="156"/>
      <c r="C116" s="157"/>
      <c r="D116" s="158"/>
      <c r="E116" s="171"/>
      <c r="F116" s="171"/>
      <c r="G116" s="171"/>
      <c r="H116" s="172"/>
      <c r="I116" s="172"/>
      <c r="J116" s="172"/>
      <c r="K116" s="172"/>
      <c r="L116" s="172"/>
      <c r="M116" s="172"/>
      <c r="N116" s="172"/>
      <c r="O116" s="172"/>
      <c r="P116" s="172"/>
      <c r="Q116" s="172"/>
      <c r="R116" s="172"/>
      <c r="S116" s="172"/>
      <c r="T116" s="172"/>
      <c r="U116" s="172"/>
      <c r="V116" s="172"/>
      <c r="W116" s="172"/>
      <c r="X116" s="172"/>
      <c r="Y116" s="172"/>
      <c r="Z116" s="172"/>
      <c r="AA116" s="172"/>
      <c r="AB116" s="171"/>
      <c r="AC116" s="171"/>
      <c r="AD116" s="171"/>
      <c r="AE116" s="339"/>
      <c r="AF116" s="340"/>
      <c r="AG116" s="340"/>
      <c r="AH116" s="346"/>
      <c r="AI116" s="347"/>
      <c r="AJ116" s="347"/>
      <c r="AK116" s="347"/>
      <c r="AL116" s="347"/>
      <c r="AM116" s="347"/>
      <c r="AN116" s="348"/>
      <c r="AO116" s="336"/>
      <c r="AP116" s="336"/>
      <c r="AQ116" s="336"/>
      <c r="AR116" s="336"/>
      <c r="AS116" s="336"/>
      <c r="AT116" s="336"/>
      <c r="AU116" s="336"/>
      <c r="AV116" s="336"/>
      <c r="AW116" s="342">
        <f t="shared" si="27"/>
        <v>0</v>
      </c>
      <c r="AX116" s="342">
        <f t="shared" si="27"/>
        <v>0</v>
      </c>
      <c r="AY116" s="342">
        <f t="shared" si="27"/>
        <v>0</v>
      </c>
      <c r="AZ116" s="342">
        <f t="shared" si="27"/>
        <v>0</v>
      </c>
      <c r="BA116" s="342">
        <f t="shared" si="27"/>
        <v>0</v>
      </c>
      <c r="BB116" s="342">
        <f t="shared" si="27"/>
        <v>0</v>
      </c>
      <c r="BC116" s="342">
        <f t="shared" si="27"/>
        <v>0</v>
      </c>
      <c r="BD116" s="342">
        <f t="shared" si="27"/>
        <v>0</v>
      </c>
      <c r="BE116" s="342">
        <f t="shared" si="27"/>
        <v>0</v>
      </c>
      <c r="BF116" s="342">
        <f t="shared" si="27"/>
        <v>0</v>
      </c>
      <c r="BG116" s="342">
        <f t="shared" si="27"/>
        <v>0</v>
      </c>
      <c r="BH116" s="156"/>
      <c r="BI116" s="157"/>
      <c r="BJ116" s="157"/>
      <c r="BK116" s="157"/>
      <c r="BL116" s="157"/>
      <c r="BM116" s="157"/>
      <c r="BN116" s="157"/>
      <c r="BO116" s="157"/>
      <c r="BP116" s="157"/>
      <c r="BQ116" s="158"/>
    </row>
    <row r="117" spans="2:69" ht="11.25" customHeight="1">
      <c r="B117" s="153">
        <f>+$B$43</f>
        <v>0</v>
      </c>
      <c r="C117" s="154"/>
      <c r="D117" s="155"/>
      <c r="E117" s="171">
        <f>+$E$43</f>
        <v>0</v>
      </c>
      <c r="F117" s="171"/>
      <c r="G117" s="171"/>
      <c r="H117" s="172">
        <f>+$H$43</f>
        <v>0</v>
      </c>
      <c r="I117" s="172"/>
      <c r="J117" s="172"/>
      <c r="K117" s="172"/>
      <c r="L117" s="172"/>
      <c r="M117" s="172"/>
      <c r="N117" s="172"/>
      <c r="O117" s="172"/>
      <c r="P117" s="172"/>
      <c r="Q117" s="172"/>
      <c r="R117" s="172"/>
      <c r="S117" s="172"/>
      <c r="T117" s="172"/>
      <c r="U117" s="172"/>
      <c r="V117" s="172"/>
      <c r="W117" s="172"/>
      <c r="X117" s="172"/>
      <c r="Y117" s="172"/>
      <c r="Z117" s="172"/>
      <c r="AA117" s="172"/>
      <c r="AB117" s="171">
        <f>+$AB$43</f>
        <v>0</v>
      </c>
      <c r="AC117" s="171"/>
      <c r="AD117" s="171"/>
      <c r="AE117" s="337">
        <f>+$AE$43</f>
        <v>0</v>
      </c>
      <c r="AF117" s="338"/>
      <c r="AG117" s="338"/>
      <c r="AH117" s="343">
        <f>+$AH$43</f>
        <v>0</v>
      </c>
      <c r="AI117" s="344"/>
      <c r="AJ117" s="344"/>
      <c r="AK117" s="344"/>
      <c r="AL117" s="344"/>
      <c r="AM117" s="344"/>
      <c r="AN117" s="345"/>
      <c r="AO117" s="335">
        <f>+$AO$43</f>
        <v>0</v>
      </c>
      <c r="AP117" s="335"/>
      <c r="AQ117" s="335"/>
      <c r="AR117" s="335"/>
      <c r="AS117" s="335"/>
      <c r="AT117" s="335"/>
      <c r="AU117" s="335"/>
      <c r="AV117" s="335"/>
      <c r="AW117" s="341">
        <f>+$AW$43</f>
        <v>0</v>
      </c>
      <c r="AX117" s="341">
        <f t="shared" si="27"/>
        <v>0</v>
      </c>
      <c r="AY117" s="341">
        <f t="shared" si="27"/>
        <v>0</v>
      </c>
      <c r="AZ117" s="341">
        <f t="shared" si="27"/>
        <v>0</v>
      </c>
      <c r="BA117" s="341">
        <f t="shared" si="27"/>
        <v>0</v>
      </c>
      <c r="BB117" s="341">
        <f t="shared" si="27"/>
        <v>0</v>
      </c>
      <c r="BC117" s="341">
        <f t="shared" si="27"/>
        <v>0</v>
      </c>
      <c r="BD117" s="341">
        <f t="shared" si="27"/>
        <v>0</v>
      </c>
      <c r="BE117" s="341">
        <f t="shared" si="27"/>
        <v>0</v>
      </c>
      <c r="BF117" s="341">
        <f t="shared" si="27"/>
        <v>0</v>
      </c>
      <c r="BG117" s="341">
        <f t="shared" si="27"/>
        <v>0</v>
      </c>
      <c r="BH117" s="153">
        <f>+$BH$43</f>
        <v>0</v>
      </c>
      <c r="BI117" s="154"/>
      <c r="BJ117" s="154"/>
      <c r="BK117" s="154"/>
      <c r="BL117" s="154"/>
      <c r="BM117" s="154"/>
      <c r="BN117" s="154"/>
      <c r="BO117" s="154"/>
      <c r="BP117" s="154"/>
      <c r="BQ117" s="155"/>
    </row>
    <row r="118" spans="2:69" ht="11.25" customHeight="1">
      <c r="B118" s="156"/>
      <c r="C118" s="157"/>
      <c r="D118" s="158"/>
      <c r="E118" s="171"/>
      <c r="F118" s="171"/>
      <c r="G118" s="171"/>
      <c r="H118" s="172"/>
      <c r="I118" s="172"/>
      <c r="J118" s="172"/>
      <c r="K118" s="172"/>
      <c r="L118" s="172"/>
      <c r="M118" s="172"/>
      <c r="N118" s="172"/>
      <c r="O118" s="172"/>
      <c r="P118" s="172"/>
      <c r="Q118" s="172"/>
      <c r="R118" s="172"/>
      <c r="S118" s="172"/>
      <c r="T118" s="172"/>
      <c r="U118" s="172"/>
      <c r="V118" s="172"/>
      <c r="W118" s="172"/>
      <c r="X118" s="172"/>
      <c r="Y118" s="172"/>
      <c r="Z118" s="172"/>
      <c r="AA118" s="172"/>
      <c r="AB118" s="171"/>
      <c r="AC118" s="171"/>
      <c r="AD118" s="171"/>
      <c r="AE118" s="339"/>
      <c r="AF118" s="340"/>
      <c r="AG118" s="340"/>
      <c r="AH118" s="346"/>
      <c r="AI118" s="347"/>
      <c r="AJ118" s="347"/>
      <c r="AK118" s="347"/>
      <c r="AL118" s="347"/>
      <c r="AM118" s="347"/>
      <c r="AN118" s="348"/>
      <c r="AO118" s="336"/>
      <c r="AP118" s="336"/>
      <c r="AQ118" s="336"/>
      <c r="AR118" s="336"/>
      <c r="AS118" s="336"/>
      <c r="AT118" s="336"/>
      <c r="AU118" s="336"/>
      <c r="AV118" s="336"/>
      <c r="AW118" s="342">
        <f t="shared" si="27"/>
        <v>0</v>
      </c>
      <c r="AX118" s="342">
        <f t="shared" si="27"/>
        <v>0</v>
      </c>
      <c r="AY118" s="342">
        <f t="shared" si="27"/>
        <v>0</v>
      </c>
      <c r="AZ118" s="342">
        <f t="shared" si="27"/>
        <v>0</v>
      </c>
      <c r="BA118" s="342">
        <f t="shared" si="27"/>
        <v>0</v>
      </c>
      <c r="BB118" s="342">
        <f t="shared" si="27"/>
        <v>0</v>
      </c>
      <c r="BC118" s="342">
        <f t="shared" si="27"/>
        <v>0</v>
      </c>
      <c r="BD118" s="342">
        <f t="shared" si="27"/>
        <v>0</v>
      </c>
      <c r="BE118" s="342">
        <f t="shared" si="27"/>
        <v>0</v>
      </c>
      <c r="BF118" s="342">
        <f t="shared" si="27"/>
        <v>0</v>
      </c>
      <c r="BG118" s="342">
        <f t="shared" si="27"/>
        <v>0</v>
      </c>
      <c r="BH118" s="156"/>
      <c r="BI118" s="157"/>
      <c r="BJ118" s="157"/>
      <c r="BK118" s="157"/>
      <c r="BL118" s="157"/>
      <c r="BM118" s="157"/>
      <c r="BN118" s="157"/>
      <c r="BO118" s="157"/>
      <c r="BP118" s="157"/>
      <c r="BQ118" s="158"/>
    </row>
    <row r="119" spans="2:69" ht="11.25" customHeight="1">
      <c r="B119" s="153">
        <f>+$B$45</f>
        <v>0</v>
      </c>
      <c r="C119" s="154"/>
      <c r="D119" s="155"/>
      <c r="E119" s="171">
        <f>+$E$45</f>
        <v>0</v>
      </c>
      <c r="F119" s="171"/>
      <c r="G119" s="171"/>
      <c r="H119" s="172">
        <f>+$H$45</f>
        <v>0</v>
      </c>
      <c r="I119" s="172"/>
      <c r="J119" s="172"/>
      <c r="K119" s="172"/>
      <c r="L119" s="172"/>
      <c r="M119" s="172"/>
      <c r="N119" s="172"/>
      <c r="O119" s="172"/>
      <c r="P119" s="172"/>
      <c r="Q119" s="172"/>
      <c r="R119" s="172"/>
      <c r="S119" s="172"/>
      <c r="T119" s="172"/>
      <c r="U119" s="172"/>
      <c r="V119" s="172"/>
      <c r="W119" s="172"/>
      <c r="X119" s="172"/>
      <c r="Y119" s="172"/>
      <c r="Z119" s="172"/>
      <c r="AA119" s="172"/>
      <c r="AB119" s="171">
        <f>+$AB$45</f>
        <v>0</v>
      </c>
      <c r="AC119" s="171"/>
      <c r="AD119" s="171"/>
      <c r="AE119" s="337">
        <f>+$AE$45</f>
        <v>0</v>
      </c>
      <c r="AF119" s="338"/>
      <c r="AG119" s="338"/>
      <c r="AH119" s="343">
        <f>+$AH$45</f>
        <v>0</v>
      </c>
      <c r="AI119" s="344"/>
      <c r="AJ119" s="344"/>
      <c r="AK119" s="344"/>
      <c r="AL119" s="344"/>
      <c r="AM119" s="344"/>
      <c r="AN119" s="345"/>
      <c r="AO119" s="335">
        <f>+$AO$45</f>
        <v>0</v>
      </c>
      <c r="AP119" s="335"/>
      <c r="AQ119" s="335"/>
      <c r="AR119" s="335"/>
      <c r="AS119" s="335"/>
      <c r="AT119" s="335"/>
      <c r="AU119" s="335"/>
      <c r="AV119" s="335"/>
      <c r="AW119" s="341">
        <f>+$AW$45</f>
        <v>0</v>
      </c>
      <c r="AX119" s="341">
        <f t="shared" si="27"/>
        <v>0</v>
      </c>
      <c r="AY119" s="341">
        <f t="shared" si="27"/>
        <v>0</v>
      </c>
      <c r="AZ119" s="341">
        <f t="shared" si="27"/>
        <v>0</v>
      </c>
      <c r="BA119" s="341">
        <f t="shared" si="27"/>
        <v>0</v>
      </c>
      <c r="BB119" s="341">
        <f t="shared" si="27"/>
        <v>0</v>
      </c>
      <c r="BC119" s="341">
        <f t="shared" si="27"/>
        <v>0</v>
      </c>
      <c r="BD119" s="341">
        <f t="shared" si="27"/>
        <v>0</v>
      </c>
      <c r="BE119" s="341">
        <f t="shared" si="27"/>
        <v>0</v>
      </c>
      <c r="BF119" s="341">
        <f t="shared" si="27"/>
        <v>0</v>
      </c>
      <c r="BG119" s="341">
        <f t="shared" si="27"/>
        <v>0</v>
      </c>
      <c r="BH119" s="153">
        <f>+$BH$45</f>
        <v>0</v>
      </c>
      <c r="BI119" s="154"/>
      <c r="BJ119" s="154"/>
      <c r="BK119" s="154"/>
      <c r="BL119" s="154"/>
      <c r="BM119" s="154"/>
      <c r="BN119" s="154"/>
      <c r="BO119" s="154"/>
      <c r="BP119" s="154"/>
      <c r="BQ119" s="155"/>
    </row>
    <row r="120" spans="2:69" ht="11.25" customHeight="1">
      <c r="B120" s="156"/>
      <c r="C120" s="157"/>
      <c r="D120" s="158"/>
      <c r="E120" s="171"/>
      <c r="F120" s="171"/>
      <c r="G120" s="171"/>
      <c r="H120" s="172"/>
      <c r="I120" s="172"/>
      <c r="J120" s="172"/>
      <c r="K120" s="172"/>
      <c r="L120" s="172"/>
      <c r="M120" s="172"/>
      <c r="N120" s="172"/>
      <c r="O120" s="172"/>
      <c r="P120" s="172"/>
      <c r="Q120" s="172"/>
      <c r="R120" s="172"/>
      <c r="S120" s="172"/>
      <c r="T120" s="172"/>
      <c r="U120" s="172"/>
      <c r="V120" s="172"/>
      <c r="W120" s="172"/>
      <c r="X120" s="172"/>
      <c r="Y120" s="172"/>
      <c r="Z120" s="172"/>
      <c r="AA120" s="172"/>
      <c r="AB120" s="171"/>
      <c r="AC120" s="171"/>
      <c r="AD120" s="171"/>
      <c r="AE120" s="339"/>
      <c r="AF120" s="340"/>
      <c r="AG120" s="340"/>
      <c r="AH120" s="346"/>
      <c r="AI120" s="347"/>
      <c r="AJ120" s="347"/>
      <c r="AK120" s="347"/>
      <c r="AL120" s="347"/>
      <c r="AM120" s="347"/>
      <c r="AN120" s="348"/>
      <c r="AO120" s="336"/>
      <c r="AP120" s="336"/>
      <c r="AQ120" s="336"/>
      <c r="AR120" s="336"/>
      <c r="AS120" s="336"/>
      <c r="AT120" s="336"/>
      <c r="AU120" s="336"/>
      <c r="AV120" s="336"/>
      <c r="AW120" s="342">
        <f t="shared" si="27"/>
        <v>0</v>
      </c>
      <c r="AX120" s="342">
        <f t="shared" si="27"/>
        <v>0</v>
      </c>
      <c r="AY120" s="342">
        <f t="shared" si="27"/>
        <v>0</v>
      </c>
      <c r="AZ120" s="342">
        <f t="shared" si="27"/>
        <v>0</v>
      </c>
      <c r="BA120" s="342">
        <f t="shared" si="27"/>
        <v>0</v>
      </c>
      <c r="BB120" s="342">
        <f t="shared" si="27"/>
        <v>0</v>
      </c>
      <c r="BC120" s="342">
        <f t="shared" si="27"/>
        <v>0</v>
      </c>
      <c r="BD120" s="342">
        <f t="shared" si="27"/>
        <v>0</v>
      </c>
      <c r="BE120" s="342">
        <f t="shared" si="27"/>
        <v>0</v>
      </c>
      <c r="BF120" s="342">
        <f t="shared" si="27"/>
        <v>0</v>
      </c>
      <c r="BG120" s="342">
        <f t="shared" si="27"/>
        <v>0</v>
      </c>
      <c r="BH120" s="156"/>
      <c r="BI120" s="157"/>
      <c r="BJ120" s="157"/>
      <c r="BK120" s="157"/>
      <c r="BL120" s="157"/>
      <c r="BM120" s="157"/>
      <c r="BN120" s="157"/>
      <c r="BO120" s="157"/>
      <c r="BP120" s="157"/>
      <c r="BQ120" s="158"/>
    </row>
    <row r="121" spans="2:69" ht="11.25" customHeight="1">
      <c r="B121" s="153">
        <f>+$B$47</f>
        <v>0</v>
      </c>
      <c r="C121" s="154"/>
      <c r="D121" s="155"/>
      <c r="E121" s="171">
        <f>+$E$47</f>
        <v>0</v>
      </c>
      <c r="F121" s="171"/>
      <c r="G121" s="171"/>
      <c r="H121" s="172">
        <f>+$H$47</f>
        <v>0</v>
      </c>
      <c r="I121" s="172"/>
      <c r="J121" s="172"/>
      <c r="K121" s="172"/>
      <c r="L121" s="172"/>
      <c r="M121" s="172"/>
      <c r="N121" s="172"/>
      <c r="O121" s="172"/>
      <c r="P121" s="172"/>
      <c r="Q121" s="172"/>
      <c r="R121" s="172"/>
      <c r="S121" s="172"/>
      <c r="T121" s="172"/>
      <c r="U121" s="172"/>
      <c r="V121" s="172"/>
      <c r="W121" s="172"/>
      <c r="X121" s="172"/>
      <c r="Y121" s="172"/>
      <c r="Z121" s="172"/>
      <c r="AA121" s="172"/>
      <c r="AB121" s="171">
        <f>+$AB$47</f>
        <v>0</v>
      </c>
      <c r="AC121" s="171"/>
      <c r="AD121" s="171"/>
      <c r="AE121" s="337">
        <f>+$AE$47</f>
        <v>0</v>
      </c>
      <c r="AF121" s="338"/>
      <c r="AG121" s="338"/>
      <c r="AH121" s="343">
        <f>+$AH$47</f>
        <v>0</v>
      </c>
      <c r="AI121" s="344"/>
      <c r="AJ121" s="344"/>
      <c r="AK121" s="344"/>
      <c r="AL121" s="344"/>
      <c r="AM121" s="344"/>
      <c r="AN121" s="345"/>
      <c r="AO121" s="335">
        <f>+$AO$47</f>
        <v>0</v>
      </c>
      <c r="AP121" s="335"/>
      <c r="AQ121" s="335"/>
      <c r="AR121" s="335"/>
      <c r="AS121" s="335"/>
      <c r="AT121" s="335"/>
      <c r="AU121" s="335"/>
      <c r="AV121" s="335"/>
      <c r="AW121" s="341">
        <f>+$AW$47</f>
        <v>0</v>
      </c>
      <c r="AX121" s="341">
        <f t="shared" si="27"/>
        <v>0</v>
      </c>
      <c r="AY121" s="341">
        <f t="shared" si="27"/>
        <v>0</v>
      </c>
      <c r="AZ121" s="341">
        <f t="shared" si="27"/>
        <v>0</v>
      </c>
      <c r="BA121" s="341">
        <f t="shared" si="27"/>
        <v>0</v>
      </c>
      <c r="BB121" s="341">
        <f t="shared" si="27"/>
        <v>0</v>
      </c>
      <c r="BC121" s="341">
        <f t="shared" si="27"/>
        <v>0</v>
      </c>
      <c r="BD121" s="341">
        <f t="shared" si="27"/>
        <v>0</v>
      </c>
      <c r="BE121" s="341">
        <f t="shared" si="27"/>
        <v>0</v>
      </c>
      <c r="BF121" s="341">
        <f t="shared" si="27"/>
        <v>0</v>
      </c>
      <c r="BG121" s="341">
        <f t="shared" si="27"/>
        <v>0</v>
      </c>
      <c r="BH121" s="153">
        <f>+$BH$47</f>
        <v>0</v>
      </c>
      <c r="BI121" s="154"/>
      <c r="BJ121" s="154"/>
      <c r="BK121" s="154"/>
      <c r="BL121" s="154"/>
      <c r="BM121" s="154"/>
      <c r="BN121" s="154"/>
      <c r="BO121" s="154"/>
      <c r="BP121" s="154"/>
      <c r="BQ121" s="155"/>
    </row>
    <row r="122" spans="2:69" ht="11.25" customHeight="1">
      <c r="B122" s="156"/>
      <c r="C122" s="157"/>
      <c r="D122" s="158"/>
      <c r="E122" s="171"/>
      <c r="F122" s="171"/>
      <c r="G122" s="171"/>
      <c r="H122" s="172"/>
      <c r="I122" s="172"/>
      <c r="J122" s="172"/>
      <c r="K122" s="172"/>
      <c r="L122" s="172"/>
      <c r="M122" s="172"/>
      <c r="N122" s="172"/>
      <c r="O122" s="172"/>
      <c r="P122" s="172"/>
      <c r="Q122" s="172"/>
      <c r="R122" s="172"/>
      <c r="S122" s="172"/>
      <c r="T122" s="172"/>
      <c r="U122" s="172"/>
      <c r="V122" s="172"/>
      <c r="W122" s="172"/>
      <c r="X122" s="172"/>
      <c r="Y122" s="172"/>
      <c r="Z122" s="172"/>
      <c r="AA122" s="172"/>
      <c r="AB122" s="171"/>
      <c r="AC122" s="171"/>
      <c r="AD122" s="171"/>
      <c r="AE122" s="339"/>
      <c r="AF122" s="340"/>
      <c r="AG122" s="340"/>
      <c r="AH122" s="346"/>
      <c r="AI122" s="347"/>
      <c r="AJ122" s="347"/>
      <c r="AK122" s="347"/>
      <c r="AL122" s="347"/>
      <c r="AM122" s="347"/>
      <c r="AN122" s="348"/>
      <c r="AO122" s="336"/>
      <c r="AP122" s="336"/>
      <c r="AQ122" s="336"/>
      <c r="AR122" s="336"/>
      <c r="AS122" s="336"/>
      <c r="AT122" s="336"/>
      <c r="AU122" s="336"/>
      <c r="AV122" s="336"/>
      <c r="AW122" s="342">
        <f t="shared" si="27"/>
        <v>0</v>
      </c>
      <c r="AX122" s="342">
        <f t="shared" si="27"/>
        <v>0</v>
      </c>
      <c r="AY122" s="342">
        <f t="shared" si="27"/>
        <v>0</v>
      </c>
      <c r="AZ122" s="342">
        <f t="shared" si="27"/>
        <v>0</v>
      </c>
      <c r="BA122" s="342">
        <f t="shared" si="27"/>
        <v>0</v>
      </c>
      <c r="BB122" s="342">
        <f t="shared" si="27"/>
        <v>0</v>
      </c>
      <c r="BC122" s="342">
        <f t="shared" si="27"/>
        <v>0</v>
      </c>
      <c r="BD122" s="342">
        <f t="shared" si="27"/>
        <v>0</v>
      </c>
      <c r="BE122" s="342">
        <f t="shared" si="27"/>
        <v>0</v>
      </c>
      <c r="BF122" s="342">
        <f t="shared" si="27"/>
        <v>0</v>
      </c>
      <c r="BG122" s="342">
        <f t="shared" si="27"/>
        <v>0</v>
      </c>
      <c r="BH122" s="156"/>
      <c r="BI122" s="157"/>
      <c r="BJ122" s="157"/>
      <c r="BK122" s="157"/>
      <c r="BL122" s="157"/>
      <c r="BM122" s="157"/>
      <c r="BN122" s="157"/>
      <c r="BO122" s="157"/>
      <c r="BP122" s="157"/>
      <c r="BQ122" s="158"/>
    </row>
    <row r="123" spans="2:69" ht="11.25" customHeight="1">
      <c r="B123" s="153">
        <f>+$B$49</f>
        <v>0</v>
      </c>
      <c r="C123" s="154"/>
      <c r="D123" s="155"/>
      <c r="E123" s="171">
        <f>+$E$49</f>
        <v>0</v>
      </c>
      <c r="F123" s="171"/>
      <c r="G123" s="171"/>
      <c r="H123" s="172">
        <f>+$H$49</f>
        <v>0</v>
      </c>
      <c r="I123" s="172"/>
      <c r="J123" s="172"/>
      <c r="K123" s="172"/>
      <c r="L123" s="172"/>
      <c r="M123" s="172"/>
      <c r="N123" s="172"/>
      <c r="O123" s="172"/>
      <c r="P123" s="172"/>
      <c r="Q123" s="172"/>
      <c r="R123" s="172"/>
      <c r="S123" s="172"/>
      <c r="T123" s="172"/>
      <c r="U123" s="172"/>
      <c r="V123" s="172"/>
      <c r="W123" s="172"/>
      <c r="X123" s="172"/>
      <c r="Y123" s="172"/>
      <c r="Z123" s="172"/>
      <c r="AA123" s="172"/>
      <c r="AB123" s="171">
        <f>+$AB$49</f>
        <v>0</v>
      </c>
      <c r="AC123" s="171"/>
      <c r="AD123" s="171"/>
      <c r="AE123" s="337">
        <f>+$AE$49</f>
        <v>0</v>
      </c>
      <c r="AF123" s="338"/>
      <c r="AG123" s="338"/>
      <c r="AH123" s="343">
        <f>+$AH$49</f>
        <v>0</v>
      </c>
      <c r="AI123" s="344"/>
      <c r="AJ123" s="344"/>
      <c r="AK123" s="344"/>
      <c r="AL123" s="344"/>
      <c r="AM123" s="344"/>
      <c r="AN123" s="345"/>
      <c r="AO123" s="335">
        <f>+$AO$49</f>
        <v>0</v>
      </c>
      <c r="AP123" s="335"/>
      <c r="AQ123" s="335"/>
      <c r="AR123" s="335"/>
      <c r="AS123" s="335"/>
      <c r="AT123" s="335"/>
      <c r="AU123" s="335"/>
      <c r="AV123" s="335"/>
      <c r="AW123" s="341">
        <f>+$AW$49</f>
        <v>0</v>
      </c>
      <c r="AX123" s="341">
        <f t="shared" si="27"/>
        <v>0</v>
      </c>
      <c r="AY123" s="341">
        <f t="shared" si="27"/>
        <v>0</v>
      </c>
      <c r="AZ123" s="341">
        <f t="shared" si="27"/>
        <v>0</v>
      </c>
      <c r="BA123" s="341">
        <f t="shared" si="27"/>
        <v>0</v>
      </c>
      <c r="BB123" s="341">
        <f t="shared" si="27"/>
        <v>0</v>
      </c>
      <c r="BC123" s="341">
        <f t="shared" si="27"/>
        <v>0</v>
      </c>
      <c r="BD123" s="341">
        <f t="shared" si="27"/>
        <v>0</v>
      </c>
      <c r="BE123" s="341">
        <f t="shared" si="27"/>
        <v>0</v>
      </c>
      <c r="BF123" s="341">
        <f t="shared" si="27"/>
        <v>0</v>
      </c>
      <c r="BG123" s="341">
        <f t="shared" si="27"/>
        <v>0</v>
      </c>
      <c r="BH123" s="153">
        <f>+$BH$49</f>
        <v>0</v>
      </c>
      <c r="BI123" s="154"/>
      <c r="BJ123" s="154"/>
      <c r="BK123" s="154"/>
      <c r="BL123" s="154"/>
      <c r="BM123" s="154"/>
      <c r="BN123" s="154"/>
      <c r="BO123" s="154"/>
      <c r="BP123" s="154"/>
      <c r="BQ123" s="155"/>
    </row>
    <row r="124" spans="2:69" ht="11.25" customHeight="1">
      <c r="B124" s="156"/>
      <c r="C124" s="157"/>
      <c r="D124" s="158"/>
      <c r="E124" s="171"/>
      <c r="F124" s="171"/>
      <c r="G124" s="171"/>
      <c r="H124" s="172"/>
      <c r="I124" s="172"/>
      <c r="J124" s="172"/>
      <c r="K124" s="172"/>
      <c r="L124" s="172"/>
      <c r="M124" s="172"/>
      <c r="N124" s="172"/>
      <c r="O124" s="172"/>
      <c r="P124" s="172"/>
      <c r="Q124" s="172"/>
      <c r="R124" s="172"/>
      <c r="S124" s="172"/>
      <c r="T124" s="172"/>
      <c r="U124" s="172"/>
      <c r="V124" s="172"/>
      <c r="W124" s="172"/>
      <c r="X124" s="172"/>
      <c r="Y124" s="172"/>
      <c r="Z124" s="172"/>
      <c r="AA124" s="172"/>
      <c r="AB124" s="171"/>
      <c r="AC124" s="171"/>
      <c r="AD124" s="171"/>
      <c r="AE124" s="339"/>
      <c r="AF124" s="340"/>
      <c r="AG124" s="340"/>
      <c r="AH124" s="346"/>
      <c r="AI124" s="347"/>
      <c r="AJ124" s="347"/>
      <c r="AK124" s="347"/>
      <c r="AL124" s="347"/>
      <c r="AM124" s="347"/>
      <c r="AN124" s="348"/>
      <c r="AO124" s="336"/>
      <c r="AP124" s="336"/>
      <c r="AQ124" s="336"/>
      <c r="AR124" s="336"/>
      <c r="AS124" s="336"/>
      <c r="AT124" s="336"/>
      <c r="AU124" s="336"/>
      <c r="AV124" s="336"/>
      <c r="AW124" s="342">
        <f t="shared" si="27"/>
        <v>0</v>
      </c>
      <c r="AX124" s="342">
        <f t="shared" si="27"/>
        <v>0</v>
      </c>
      <c r="AY124" s="342">
        <f t="shared" si="27"/>
        <v>0</v>
      </c>
      <c r="AZ124" s="342">
        <f t="shared" si="27"/>
        <v>0</v>
      </c>
      <c r="BA124" s="342">
        <f t="shared" si="27"/>
        <v>0</v>
      </c>
      <c r="BB124" s="342">
        <f t="shared" si="27"/>
        <v>0</v>
      </c>
      <c r="BC124" s="342">
        <f t="shared" si="27"/>
        <v>0</v>
      </c>
      <c r="BD124" s="342">
        <f t="shared" si="27"/>
        <v>0</v>
      </c>
      <c r="BE124" s="342">
        <f t="shared" si="27"/>
        <v>0</v>
      </c>
      <c r="BF124" s="342">
        <f t="shared" si="27"/>
        <v>0</v>
      </c>
      <c r="BG124" s="342">
        <f t="shared" si="27"/>
        <v>0</v>
      </c>
      <c r="BH124" s="156"/>
      <c r="BI124" s="157"/>
      <c r="BJ124" s="157"/>
      <c r="BK124" s="157"/>
      <c r="BL124" s="157"/>
      <c r="BM124" s="157"/>
      <c r="BN124" s="157"/>
      <c r="BO124" s="157"/>
      <c r="BP124" s="157"/>
      <c r="BQ124" s="158"/>
    </row>
    <row r="125" spans="2:69" ht="11.25" customHeight="1">
      <c r="B125" s="153">
        <f>+$B$51</f>
        <v>0</v>
      </c>
      <c r="C125" s="154"/>
      <c r="D125" s="155"/>
      <c r="E125" s="171">
        <f>+$E$51</f>
        <v>0</v>
      </c>
      <c r="F125" s="171"/>
      <c r="G125" s="171"/>
      <c r="H125" s="172">
        <f>+$H$51</f>
        <v>0</v>
      </c>
      <c r="I125" s="172"/>
      <c r="J125" s="172"/>
      <c r="K125" s="172"/>
      <c r="L125" s="172"/>
      <c r="M125" s="172"/>
      <c r="N125" s="172"/>
      <c r="O125" s="172"/>
      <c r="P125" s="172"/>
      <c r="Q125" s="172"/>
      <c r="R125" s="172"/>
      <c r="S125" s="172"/>
      <c r="T125" s="172"/>
      <c r="U125" s="172"/>
      <c r="V125" s="172"/>
      <c r="W125" s="172"/>
      <c r="X125" s="172"/>
      <c r="Y125" s="172"/>
      <c r="Z125" s="172"/>
      <c r="AA125" s="172"/>
      <c r="AB125" s="171">
        <f>+$AB$51</f>
        <v>0</v>
      </c>
      <c r="AC125" s="171"/>
      <c r="AD125" s="171"/>
      <c r="AE125" s="337">
        <f>+$AE$51</f>
        <v>0</v>
      </c>
      <c r="AF125" s="338"/>
      <c r="AG125" s="338"/>
      <c r="AH125" s="343">
        <f>+$AH$51</f>
        <v>0</v>
      </c>
      <c r="AI125" s="344"/>
      <c r="AJ125" s="344"/>
      <c r="AK125" s="344"/>
      <c r="AL125" s="344"/>
      <c r="AM125" s="344"/>
      <c r="AN125" s="345"/>
      <c r="AO125" s="335">
        <f>+$AO$51</f>
        <v>0</v>
      </c>
      <c r="AP125" s="335"/>
      <c r="AQ125" s="335"/>
      <c r="AR125" s="335"/>
      <c r="AS125" s="335"/>
      <c r="AT125" s="335"/>
      <c r="AU125" s="335"/>
      <c r="AV125" s="335"/>
      <c r="AW125" s="341">
        <f>+$AW$51</f>
        <v>0</v>
      </c>
      <c r="AX125" s="341">
        <f t="shared" si="27"/>
        <v>0</v>
      </c>
      <c r="AY125" s="341">
        <f t="shared" si="27"/>
        <v>0</v>
      </c>
      <c r="AZ125" s="341">
        <f t="shared" si="27"/>
        <v>0</v>
      </c>
      <c r="BA125" s="341">
        <f t="shared" ref="AW125:BG138" si="28">+$AU$13</f>
        <v>0</v>
      </c>
      <c r="BB125" s="341">
        <f t="shared" si="28"/>
        <v>0</v>
      </c>
      <c r="BC125" s="341">
        <f t="shared" si="28"/>
        <v>0</v>
      </c>
      <c r="BD125" s="341">
        <f t="shared" si="28"/>
        <v>0</v>
      </c>
      <c r="BE125" s="341">
        <f t="shared" si="28"/>
        <v>0</v>
      </c>
      <c r="BF125" s="341">
        <f t="shared" si="28"/>
        <v>0</v>
      </c>
      <c r="BG125" s="341">
        <f t="shared" si="28"/>
        <v>0</v>
      </c>
      <c r="BH125" s="153">
        <f>+$BH$51</f>
        <v>0</v>
      </c>
      <c r="BI125" s="154"/>
      <c r="BJ125" s="154"/>
      <c r="BK125" s="154"/>
      <c r="BL125" s="154"/>
      <c r="BM125" s="154"/>
      <c r="BN125" s="154"/>
      <c r="BO125" s="154"/>
      <c r="BP125" s="154"/>
      <c r="BQ125" s="155"/>
    </row>
    <row r="126" spans="2:69" ht="11.25" customHeight="1">
      <c r="B126" s="156"/>
      <c r="C126" s="157"/>
      <c r="D126" s="158"/>
      <c r="E126" s="171"/>
      <c r="F126" s="171"/>
      <c r="G126" s="171"/>
      <c r="H126" s="172"/>
      <c r="I126" s="172"/>
      <c r="J126" s="172"/>
      <c r="K126" s="172"/>
      <c r="L126" s="172"/>
      <c r="M126" s="172"/>
      <c r="N126" s="172"/>
      <c r="O126" s="172"/>
      <c r="P126" s="172"/>
      <c r="Q126" s="172"/>
      <c r="R126" s="172"/>
      <c r="S126" s="172"/>
      <c r="T126" s="172"/>
      <c r="U126" s="172"/>
      <c r="V126" s="172"/>
      <c r="W126" s="172"/>
      <c r="X126" s="172"/>
      <c r="Y126" s="172"/>
      <c r="Z126" s="172"/>
      <c r="AA126" s="172"/>
      <c r="AB126" s="171"/>
      <c r="AC126" s="171"/>
      <c r="AD126" s="171"/>
      <c r="AE126" s="339"/>
      <c r="AF126" s="340"/>
      <c r="AG126" s="340"/>
      <c r="AH126" s="346"/>
      <c r="AI126" s="347"/>
      <c r="AJ126" s="347"/>
      <c r="AK126" s="347"/>
      <c r="AL126" s="347"/>
      <c r="AM126" s="347"/>
      <c r="AN126" s="348"/>
      <c r="AO126" s="336"/>
      <c r="AP126" s="336"/>
      <c r="AQ126" s="336"/>
      <c r="AR126" s="336"/>
      <c r="AS126" s="336"/>
      <c r="AT126" s="336"/>
      <c r="AU126" s="336"/>
      <c r="AV126" s="336"/>
      <c r="AW126" s="342">
        <f t="shared" si="28"/>
        <v>0</v>
      </c>
      <c r="AX126" s="342">
        <f t="shared" si="28"/>
        <v>0</v>
      </c>
      <c r="AY126" s="342">
        <f t="shared" si="28"/>
        <v>0</v>
      </c>
      <c r="AZ126" s="342">
        <f t="shared" si="28"/>
        <v>0</v>
      </c>
      <c r="BA126" s="342">
        <f t="shared" si="28"/>
        <v>0</v>
      </c>
      <c r="BB126" s="342">
        <f t="shared" si="28"/>
        <v>0</v>
      </c>
      <c r="BC126" s="342">
        <f t="shared" si="28"/>
        <v>0</v>
      </c>
      <c r="BD126" s="342">
        <f t="shared" si="28"/>
        <v>0</v>
      </c>
      <c r="BE126" s="342">
        <f t="shared" si="28"/>
        <v>0</v>
      </c>
      <c r="BF126" s="342">
        <f t="shared" si="28"/>
        <v>0</v>
      </c>
      <c r="BG126" s="342">
        <f t="shared" si="28"/>
        <v>0</v>
      </c>
      <c r="BH126" s="156"/>
      <c r="BI126" s="157"/>
      <c r="BJ126" s="157"/>
      <c r="BK126" s="157"/>
      <c r="BL126" s="157"/>
      <c r="BM126" s="157"/>
      <c r="BN126" s="157"/>
      <c r="BO126" s="157"/>
      <c r="BP126" s="157"/>
      <c r="BQ126" s="158"/>
    </row>
    <row r="127" spans="2:69" ht="11.25" customHeight="1">
      <c r="B127" s="153">
        <f>+$B$53</f>
        <v>0</v>
      </c>
      <c r="C127" s="154"/>
      <c r="D127" s="155"/>
      <c r="E127" s="171">
        <f>+$E$53</f>
        <v>0</v>
      </c>
      <c r="F127" s="171"/>
      <c r="G127" s="171"/>
      <c r="H127" s="172">
        <f>+$H$53</f>
        <v>0</v>
      </c>
      <c r="I127" s="172"/>
      <c r="J127" s="172"/>
      <c r="K127" s="172"/>
      <c r="L127" s="172"/>
      <c r="M127" s="172"/>
      <c r="N127" s="172"/>
      <c r="O127" s="172"/>
      <c r="P127" s="172"/>
      <c r="Q127" s="172"/>
      <c r="R127" s="172"/>
      <c r="S127" s="172"/>
      <c r="T127" s="172"/>
      <c r="U127" s="172"/>
      <c r="V127" s="172"/>
      <c r="W127" s="172"/>
      <c r="X127" s="172"/>
      <c r="Y127" s="172"/>
      <c r="Z127" s="172"/>
      <c r="AA127" s="172"/>
      <c r="AB127" s="171">
        <f>+$AB$53</f>
        <v>0</v>
      </c>
      <c r="AC127" s="171"/>
      <c r="AD127" s="171"/>
      <c r="AE127" s="337">
        <f>+$AE$53</f>
        <v>0</v>
      </c>
      <c r="AF127" s="338"/>
      <c r="AG127" s="338"/>
      <c r="AH127" s="343">
        <f>+$AH$53</f>
        <v>0</v>
      </c>
      <c r="AI127" s="344"/>
      <c r="AJ127" s="344"/>
      <c r="AK127" s="344"/>
      <c r="AL127" s="344"/>
      <c r="AM127" s="344"/>
      <c r="AN127" s="345"/>
      <c r="AO127" s="335">
        <f>+$AO$53</f>
        <v>0</v>
      </c>
      <c r="AP127" s="335"/>
      <c r="AQ127" s="335"/>
      <c r="AR127" s="335"/>
      <c r="AS127" s="335"/>
      <c r="AT127" s="335"/>
      <c r="AU127" s="335"/>
      <c r="AV127" s="335"/>
      <c r="AW127" s="341">
        <f>+$AW$53</f>
        <v>0</v>
      </c>
      <c r="AX127" s="341">
        <f t="shared" si="28"/>
        <v>0</v>
      </c>
      <c r="AY127" s="341">
        <f t="shared" si="28"/>
        <v>0</v>
      </c>
      <c r="AZ127" s="341">
        <f t="shared" si="28"/>
        <v>0</v>
      </c>
      <c r="BA127" s="341">
        <f t="shared" si="28"/>
        <v>0</v>
      </c>
      <c r="BB127" s="341">
        <f t="shared" si="28"/>
        <v>0</v>
      </c>
      <c r="BC127" s="341">
        <f t="shared" si="28"/>
        <v>0</v>
      </c>
      <c r="BD127" s="341">
        <f t="shared" si="28"/>
        <v>0</v>
      </c>
      <c r="BE127" s="341">
        <f t="shared" si="28"/>
        <v>0</v>
      </c>
      <c r="BF127" s="341">
        <f t="shared" si="28"/>
        <v>0</v>
      </c>
      <c r="BG127" s="341">
        <f t="shared" si="28"/>
        <v>0</v>
      </c>
      <c r="BH127" s="153">
        <f>+$BH$53</f>
        <v>0</v>
      </c>
      <c r="BI127" s="154"/>
      <c r="BJ127" s="154"/>
      <c r="BK127" s="154"/>
      <c r="BL127" s="154"/>
      <c r="BM127" s="154"/>
      <c r="BN127" s="154"/>
      <c r="BO127" s="154"/>
      <c r="BP127" s="154"/>
      <c r="BQ127" s="155"/>
    </row>
    <row r="128" spans="2:69" ht="11.25" customHeight="1">
      <c r="B128" s="156"/>
      <c r="C128" s="157"/>
      <c r="D128" s="158"/>
      <c r="E128" s="171"/>
      <c r="F128" s="171"/>
      <c r="G128" s="171"/>
      <c r="H128" s="172"/>
      <c r="I128" s="172"/>
      <c r="J128" s="172"/>
      <c r="K128" s="172"/>
      <c r="L128" s="172"/>
      <c r="M128" s="172"/>
      <c r="N128" s="172"/>
      <c r="O128" s="172"/>
      <c r="P128" s="172"/>
      <c r="Q128" s="172"/>
      <c r="R128" s="172"/>
      <c r="S128" s="172"/>
      <c r="T128" s="172"/>
      <c r="U128" s="172"/>
      <c r="V128" s="172"/>
      <c r="W128" s="172"/>
      <c r="X128" s="172"/>
      <c r="Y128" s="172"/>
      <c r="Z128" s="172"/>
      <c r="AA128" s="172"/>
      <c r="AB128" s="171"/>
      <c r="AC128" s="171"/>
      <c r="AD128" s="171"/>
      <c r="AE128" s="339"/>
      <c r="AF128" s="340"/>
      <c r="AG128" s="340"/>
      <c r="AH128" s="346"/>
      <c r="AI128" s="347"/>
      <c r="AJ128" s="347"/>
      <c r="AK128" s="347"/>
      <c r="AL128" s="347"/>
      <c r="AM128" s="347"/>
      <c r="AN128" s="348"/>
      <c r="AO128" s="336"/>
      <c r="AP128" s="336"/>
      <c r="AQ128" s="336"/>
      <c r="AR128" s="336"/>
      <c r="AS128" s="336"/>
      <c r="AT128" s="336"/>
      <c r="AU128" s="336"/>
      <c r="AV128" s="336"/>
      <c r="AW128" s="342">
        <f t="shared" si="28"/>
        <v>0</v>
      </c>
      <c r="AX128" s="342">
        <f t="shared" si="28"/>
        <v>0</v>
      </c>
      <c r="AY128" s="342">
        <f t="shared" si="28"/>
        <v>0</v>
      </c>
      <c r="AZ128" s="342">
        <f t="shared" si="28"/>
        <v>0</v>
      </c>
      <c r="BA128" s="342">
        <f t="shared" si="28"/>
        <v>0</v>
      </c>
      <c r="BB128" s="342">
        <f t="shared" si="28"/>
        <v>0</v>
      </c>
      <c r="BC128" s="342">
        <f t="shared" si="28"/>
        <v>0</v>
      </c>
      <c r="BD128" s="342">
        <f t="shared" si="28"/>
        <v>0</v>
      </c>
      <c r="BE128" s="342">
        <f t="shared" si="28"/>
        <v>0</v>
      </c>
      <c r="BF128" s="342">
        <f t="shared" si="28"/>
        <v>0</v>
      </c>
      <c r="BG128" s="342">
        <f t="shared" si="28"/>
        <v>0</v>
      </c>
      <c r="BH128" s="156"/>
      <c r="BI128" s="157"/>
      <c r="BJ128" s="157"/>
      <c r="BK128" s="157"/>
      <c r="BL128" s="157"/>
      <c r="BM128" s="157"/>
      <c r="BN128" s="157"/>
      <c r="BO128" s="157"/>
      <c r="BP128" s="157"/>
      <c r="BQ128" s="158"/>
    </row>
    <row r="129" spans="2:69" ht="11.25" customHeight="1">
      <c r="B129" s="153">
        <f>+$B$55</f>
        <v>0</v>
      </c>
      <c r="C129" s="154"/>
      <c r="D129" s="155"/>
      <c r="E129" s="171">
        <f>+$E$55</f>
        <v>0</v>
      </c>
      <c r="F129" s="171"/>
      <c r="G129" s="171"/>
      <c r="H129" s="172">
        <f>+$H$55</f>
        <v>0</v>
      </c>
      <c r="I129" s="172"/>
      <c r="J129" s="172"/>
      <c r="K129" s="172"/>
      <c r="L129" s="172"/>
      <c r="M129" s="172"/>
      <c r="N129" s="172"/>
      <c r="O129" s="172"/>
      <c r="P129" s="172"/>
      <c r="Q129" s="172"/>
      <c r="R129" s="172"/>
      <c r="S129" s="172"/>
      <c r="T129" s="172"/>
      <c r="U129" s="172"/>
      <c r="V129" s="172"/>
      <c r="W129" s="172"/>
      <c r="X129" s="172"/>
      <c r="Y129" s="172"/>
      <c r="Z129" s="172"/>
      <c r="AA129" s="172"/>
      <c r="AB129" s="171">
        <f>+$AB$55</f>
        <v>0</v>
      </c>
      <c r="AC129" s="171"/>
      <c r="AD129" s="171"/>
      <c r="AE129" s="337">
        <f>+$AE$55</f>
        <v>0</v>
      </c>
      <c r="AF129" s="338"/>
      <c r="AG129" s="338"/>
      <c r="AH129" s="343">
        <f>+$AH$55</f>
        <v>0</v>
      </c>
      <c r="AI129" s="344"/>
      <c r="AJ129" s="344"/>
      <c r="AK129" s="344"/>
      <c r="AL129" s="344"/>
      <c r="AM129" s="344"/>
      <c r="AN129" s="345"/>
      <c r="AO129" s="335">
        <f>+$AO$55</f>
        <v>0</v>
      </c>
      <c r="AP129" s="335"/>
      <c r="AQ129" s="335"/>
      <c r="AR129" s="335"/>
      <c r="AS129" s="335"/>
      <c r="AT129" s="335"/>
      <c r="AU129" s="335"/>
      <c r="AV129" s="335"/>
      <c r="AW129" s="341">
        <f>+$AW$55</f>
        <v>0</v>
      </c>
      <c r="AX129" s="341">
        <f t="shared" si="28"/>
        <v>0</v>
      </c>
      <c r="AY129" s="341">
        <f t="shared" si="28"/>
        <v>0</v>
      </c>
      <c r="AZ129" s="341">
        <f t="shared" si="28"/>
        <v>0</v>
      </c>
      <c r="BA129" s="341">
        <f t="shared" si="28"/>
        <v>0</v>
      </c>
      <c r="BB129" s="341">
        <f t="shared" si="28"/>
        <v>0</v>
      </c>
      <c r="BC129" s="341">
        <f t="shared" si="28"/>
        <v>0</v>
      </c>
      <c r="BD129" s="341">
        <f t="shared" si="28"/>
        <v>0</v>
      </c>
      <c r="BE129" s="341">
        <f t="shared" si="28"/>
        <v>0</v>
      </c>
      <c r="BF129" s="341">
        <f t="shared" si="28"/>
        <v>0</v>
      </c>
      <c r="BG129" s="341">
        <f t="shared" si="28"/>
        <v>0</v>
      </c>
      <c r="BH129" s="153">
        <f>+$BH$55</f>
        <v>0</v>
      </c>
      <c r="BI129" s="154"/>
      <c r="BJ129" s="154"/>
      <c r="BK129" s="154"/>
      <c r="BL129" s="154"/>
      <c r="BM129" s="154"/>
      <c r="BN129" s="154"/>
      <c r="BO129" s="154"/>
      <c r="BP129" s="154"/>
      <c r="BQ129" s="155"/>
    </row>
    <row r="130" spans="2:69" ht="11.25" customHeight="1">
      <c r="B130" s="156"/>
      <c r="C130" s="157"/>
      <c r="D130" s="158"/>
      <c r="E130" s="171"/>
      <c r="F130" s="171"/>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1"/>
      <c r="AC130" s="171"/>
      <c r="AD130" s="171"/>
      <c r="AE130" s="339"/>
      <c r="AF130" s="340"/>
      <c r="AG130" s="340"/>
      <c r="AH130" s="346"/>
      <c r="AI130" s="347"/>
      <c r="AJ130" s="347"/>
      <c r="AK130" s="347"/>
      <c r="AL130" s="347"/>
      <c r="AM130" s="347"/>
      <c r="AN130" s="348"/>
      <c r="AO130" s="336"/>
      <c r="AP130" s="336"/>
      <c r="AQ130" s="336"/>
      <c r="AR130" s="336"/>
      <c r="AS130" s="336"/>
      <c r="AT130" s="336"/>
      <c r="AU130" s="336"/>
      <c r="AV130" s="336"/>
      <c r="AW130" s="342">
        <f t="shared" si="28"/>
        <v>0</v>
      </c>
      <c r="AX130" s="342">
        <f t="shared" si="28"/>
        <v>0</v>
      </c>
      <c r="AY130" s="342">
        <f t="shared" si="28"/>
        <v>0</v>
      </c>
      <c r="AZ130" s="342">
        <f t="shared" si="28"/>
        <v>0</v>
      </c>
      <c r="BA130" s="342">
        <f t="shared" si="28"/>
        <v>0</v>
      </c>
      <c r="BB130" s="342">
        <f t="shared" si="28"/>
        <v>0</v>
      </c>
      <c r="BC130" s="342">
        <f t="shared" si="28"/>
        <v>0</v>
      </c>
      <c r="BD130" s="342">
        <f t="shared" si="28"/>
        <v>0</v>
      </c>
      <c r="BE130" s="342">
        <f t="shared" si="28"/>
        <v>0</v>
      </c>
      <c r="BF130" s="342">
        <f t="shared" si="28"/>
        <v>0</v>
      </c>
      <c r="BG130" s="342">
        <f t="shared" si="28"/>
        <v>0</v>
      </c>
      <c r="BH130" s="156"/>
      <c r="BI130" s="157"/>
      <c r="BJ130" s="157"/>
      <c r="BK130" s="157"/>
      <c r="BL130" s="157"/>
      <c r="BM130" s="157"/>
      <c r="BN130" s="157"/>
      <c r="BO130" s="157"/>
      <c r="BP130" s="157"/>
      <c r="BQ130" s="158"/>
    </row>
    <row r="131" spans="2:69" ht="11.25" customHeight="1">
      <c r="B131" s="153">
        <f>+$B$57</f>
        <v>0</v>
      </c>
      <c r="C131" s="154"/>
      <c r="D131" s="155"/>
      <c r="E131" s="171">
        <f>+$E$57</f>
        <v>0</v>
      </c>
      <c r="F131" s="171"/>
      <c r="G131" s="171"/>
      <c r="H131" s="172">
        <f>+$H$57</f>
        <v>0</v>
      </c>
      <c r="I131" s="172"/>
      <c r="J131" s="172"/>
      <c r="K131" s="172"/>
      <c r="L131" s="172"/>
      <c r="M131" s="172"/>
      <c r="N131" s="172"/>
      <c r="O131" s="172"/>
      <c r="P131" s="172"/>
      <c r="Q131" s="172"/>
      <c r="R131" s="172"/>
      <c r="S131" s="172"/>
      <c r="T131" s="172"/>
      <c r="U131" s="172"/>
      <c r="V131" s="172"/>
      <c r="W131" s="172"/>
      <c r="X131" s="172"/>
      <c r="Y131" s="172"/>
      <c r="Z131" s="172"/>
      <c r="AA131" s="172"/>
      <c r="AB131" s="171">
        <f>+$AB$57</f>
        <v>0</v>
      </c>
      <c r="AC131" s="171"/>
      <c r="AD131" s="171"/>
      <c r="AE131" s="337">
        <f>+$AE$57</f>
        <v>0</v>
      </c>
      <c r="AF131" s="338"/>
      <c r="AG131" s="338"/>
      <c r="AH131" s="343">
        <f>+$AH$57</f>
        <v>0</v>
      </c>
      <c r="AI131" s="344"/>
      <c r="AJ131" s="344"/>
      <c r="AK131" s="344"/>
      <c r="AL131" s="344"/>
      <c r="AM131" s="344"/>
      <c r="AN131" s="345"/>
      <c r="AO131" s="335">
        <f>+$AO$57</f>
        <v>0</v>
      </c>
      <c r="AP131" s="335"/>
      <c r="AQ131" s="335"/>
      <c r="AR131" s="335"/>
      <c r="AS131" s="335"/>
      <c r="AT131" s="335"/>
      <c r="AU131" s="335"/>
      <c r="AV131" s="335"/>
      <c r="AW131" s="341">
        <f>+$AW$57</f>
        <v>0</v>
      </c>
      <c r="AX131" s="341">
        <f t="shared" si="28"/>
        <v>0</v>
      </c>
      <c r="AY131" s="341">
        <f t="shared" si="28"/>
        <v>0</v>
      </c>
      <c r="AZ131" s="341">
        <f t="shared" si="28"/>
        <v>0</v>
      </c>
      <c r="BA131" s="341">
        <f t="shared" si="28"/>
        <v>0</v>
      </c>
      <c r="BB131" s="341">
        <f t="shared" si="28"/>
        <v>0</v>
      </c>
      <c r="BC131" s="341">
        <f t="shared" si="28"/>
        <v>0</v>
      </c>
      <c r="BD131" s="341">
        <f t="shared" si="28"/>
        <v>0</v>
      </c>
      <c r="BE131" s="341">
        <f t="shared" si="28"/>
        <v>0</v>
      </c>
      <c r="BF131" s="341">
        <f t="shared" si="28"/>
        <v>0</v>
      </c>
      <c r="BG131" s="341">
        <f t="shared" si="28"/>
        <v>0</v>
      </c>
      <c r="BH131" s="153">
        <f>+$BH$57</f>
        <v>0</v>
      </c>
      <c r="BI131" s="154"/>
      <c r="BJ131" s="154"/>
      <c r="BK131" s="154"/>
      <c r="BL131" s="154"/>
      <c r="BM131" s="154"/>
      <c r="BN131" s="154"/>
      <c r="BO131" s="154"/>
      <c r="BP131" s="154"/>
      <c r="BQ131" s="155"/>
    </row>
    <row r="132" spans="2:69" ht="11.25" customHeight="1">
      <c r="B132" s="156"/>
      <c r="C132" s="157"/>
      <c r="D132" s="158"/>
      <c r="E132" s="171"/>
      <c r="F132" s="171"/>
      <c r="G132" s="171"/>
      <c r="H132" s="172"/>
      <c r="I132" s="172"/>
      <c r="J132" s="172"/>
      <c r="K132" s="172"/>
      <c r="L132" s="172"/>
      <c r="M132" s="172"/>
      <c r="N132" s="172"/>
      <c r="O132" s="172"/>
      <c r="P132" s="172"/>
      <c r="Q132" s="172"/>
      <c r="R132" s="172"/>
      <c r="S132" s="172"/>
      <c r="T132" s="172"/>
      <c r="U132" s="172"/>
      <c r="V132" s="172"/>
      <c r="W132" s="172"/>
      <c r="X132" s="172"/>
      <c r="Y132" s="172"/>
      <c r="Z132" s="172"/>
      <c r="AA132" s="172"/>
      <c r="AB132" s="171"/>
      <c r="AC132" s="171"/>
      <c r="AD132" s="171"/>
      <c r="AE132" s="339"/>
      <c r="AF132" s="340"/>
      <c r="AG132" s="340"/>
      <c r="AH132" s="346"/>
      <c r="AI132" s="347"/>
      <c r="AJ132" s="347"/>
      <c r="AK132" s="347"/>
      <c r="AL132" s="347"/>
      <c r="AM132" s="347"/>
      <c r="AN132" s="348"/>
      <c r="AO132" s="336"/>
      <c r="AP132" s="336"/>
      <c r="AQ132" s="336"/>
      <c r="AR132" s="336"/>
      <c r="AS132" s="336"/>
      <c r="AT132" s="336"/>
      <c r="AU132" s="336"/>
      <c r="AV132" s="336"/>
      <c r="AW132" s="342">
        <f t="shared" si="28"/>
        <v>0</v>
      </c>
      <c r="AX132" s="342">
        <f t="shared" si="28"/>
        <v>0</v>
      </c>
      <c r="AY132" s="342">
        <f t="shared" si="28"/>
        <v>0</v>
      </c>
      <c r="AZ132" s="342">
        <f t="shared" si="28"/>
        <v>0</v>
      </c>
      <c r="BA132" s="342">
        <f t="shared" si="28"/>
        <v>0</v>
      </c>
      <c r="BB132" s="342">
        <f t="shared" si="28"/>
        <v>0</v>
      </c>
      <c r="BC132" s="342">
        <f t="shared" si="28"/>
        <v>0</v>
      </c>
      <c r="BD132" s="342">
        <f t="shared" si="28"/>
        <v>0</v>
      </c>
      <c r="BE132" s="342">
        <f t="shared" si="28"/>
        <v>0</v>
      </c>
      <c r="BF132" s="342">
        <f t="shared" si="28"/>
        <v>0</v>
      </c>
      <c r="BG132" s="342">
        <f t="shared" si="28"/>
        <v>0</v>
      </c>
      <c r="BH132" s="156"/>
      <c r="BI132" s="157"/>
      <c r="BJ132" s="157"/>
      <c r="BK132" s="157"/>
      <c r="BL132" s="157"/>
      <c r="BM132" s="157"/>
      <c r="BN132" s="157"/>
      <c r="BO132" s="157"/>
      <c r="BP132" s="157"/>
      <c r="BQ132" s="158"/>
    </row>
    <row r="133" spans="2:69" ht="11.25" customHeight="1">
      <c r="B133" s="153">
        <f>+$B$59</f>
        <v>0</v>
      </c>
      <c r="C133" s="154"/>
      <c r="D133" s="155"/>
      <c r="E133" s="171">
        <f>+$E$59</f>
        <v>0</v>
      </c>
      <c r="F133" s="171"/>
      <c r="G133" s="171"/>
      <c r="H133" s="172">
        <f>+$H$59</f>
        <v>0</v>
      </c>
      <c r="I133" s="172"/>
      <c r="J133" s="172"/>
      <c r="K133" s="172"/>
      <c r="L133" s="172"/>
      <c r="M133" s="172"/>
      <c r="N133" s="172"/>
      <c r="O133" s="172"/>
      <c r="P133" s="172"/>
      <c r="Q133" s="172"/>
      <c r="R133" s="172"/>
      <c r="S133" s="172"/>
      <c r="T133" s="172"/>
      <c r="U133" s="172"/>
      <c r="V133" s="172"/>
      <c r="W133" s="172"/>
      <c r="X133" s="172"/>
      <c r="Y133" s="172"/>
      <c r="Z133" s="172"/>
      <c r="AA133" s="172"/>
      <c r="AB133" s="171">
        <f>+$AB$59</f>
        <v>0</v>
      </c>
      <c r="AC133" s="171"/>
      <c r="AD133" s="171"/>
      <c r="AE133" s="337">
        <f>+$AE$59</f>
        <v>0</v>
      </c>
      <c r="AF133" s="338"/>
      <c r="AG133" s="338"/>
      <c r="AH133" s="343">
        <f>+$AH$59</f>
        <v>0</v>
      </c>
      <c r="AI133" s="344"/>
      <c r="AJ133" s="344"/>
      <c r="AK133" s="344"/>
      <c r="AL133" s="344"/>
      <c r="AM133" s="344"/>
      <c r="AN133" s="345"/>
      <c r="AO133" s="335">
        <f>+$AO$59</f>
        <v>0</v>
      </c>
      <c r="AP133" s="335"/>
      <c r="AQ133" s="335"/>
      <c r="AR133" s="335"/>
      <c r="AS133" s="335"/>
      <c r="AT133" s="335"/>
      <c r="AU133" s="335"/>
      <c r="AV133" s="335"/>
      <c r="AW133" s="341">
        <f>+$AW$59</f>
        <v>0</v>
      </c>
      <c r="AX133" s="341">
        <f t="shared" si="28"/>
        <v>0</v>
      </c>
      <c r="AY133" s="341">
        <f t="shared" si="28"/>
        <v>0</v>
      </c>
      <c r="AZ133" s="341">
        <f t="shared" si="28"/>
        <v>0</v>
      </c>
      <c r="BA133" s="341">
        <f t="shared" si="28"/>
        <v>0</v>
      </c>
      <c r="BB133" s="341">
        <f t="shared" si="28"/>
        <v>0</v>
      </c>
      <c r="BC133" s="341">
        <f t="shared" si="28"/>
        <v>0</v>
      </c>
      <c r="BD133" s="341">
        <f t="shared" si="28"/>
        <v>0</v>
      </c>
      <c r="BE133" s="341">
        <f t="shared" si="28"/>
        <v>0</v>
      </c>
      <c r="BF133" s="341">
        <f t="shared" si="28"/>
        <v>0</v>
      </c>
      <c r="BG133" s="341">
        <f t="shared" si="28"/>
        <v>0</v>
      </c>
      <c r="BH133" s="153">
        <f>+$BH$59</f>
        <v>0</v>
      </c>
      <c r="BI133" s="154"/>
      <c r="BJ133" s="154"/>
      <c r="BK133" s="154"/>
      <c r="BL133" s="154"/>
      <c r="BM133" s="154"/>
      <c r="BN133" s="154"/>
      <c r="BO133" s="154"/>
      <c r="BP133" s="154"/>
      <c r="BQ133" s="155"/>
    </row>
    <row r="134" spans="2:69" ht="11.25" customHeight="1">
      <c r="B134" s="156"/>
      <c r="C134" s="157"/>
      <c r="D134" s="158"/>
      <c r="E134" s="171"/>
      <c r="F134" s="171"/>
      <c r="G134" s="171"/>
      <c r="H134" s="172"/>
      <c r="I134" s="172"/>
      <c r="J134" s="172"/>
      <c r="K134" s="172"/>
      <c r="L134" s="172"/>
      <c r="M134" s="172"/>
      <c r="N134" s="172"/>
      <c r="O134" s="172"/>
      <c r="P134" s="172"/>
      <c r="Q134" s="172"/>
      <c r="R134" s="172"/>
      <c r="S134" s="172"/>
      <c r="T134" s="172"/>
      <c r="U134" s="172"/>
      <c r="V134" s="172"/>
      <c r="W134" s="172"/>
      <c r="X134" s="172"/>
      <c r="Y134" s="172"/>
      <c r="Z134" s="172"/>
      <c r="AA134" s="172"/>
      <c r="AB134" s="171"/>
      <c r="AC134" s="171"/>
      <c r="AD134" s="171"/>
      <c r="AE134" s="339"/>
      <c r="AF134" s="340"/>
      <c r="AG134" s="340"/>
      <c r="AH134" s="346"/>
      <c r="AI134" s="347"/>
      <c r="AJ134" s="347"/>
      <c r="AK134" s="347"/>
      <c r="AL134" s="347"/>
      <c r="AM134" s="347"/>
      <c r="AN134" s="348"/>
      <c r="AO134" s="336"/>
      <c r="AP134" s="336"/>
      <c r="AQ134" s="336"/>
      <c r="AR134" s="336"/>
      <c r="AS134" s="336"/>
      <c r="AT134" s="336"/>
      <c r="AU134" s="336"/>
      <c r="AV134" s="336"/>
      <c r="AW134" s="342">
        <f t="shared" si="28"/>
        <v>0</v>
      </c>
      <c r="AX134" s="342">
        <f t="shared" si="28"/>
        <v>0</v>
      </c>
      <c r="AY134" s="342">
        <f t="shared" si="28"/>
        <v>0</v>
      </c>
      <c r="AZ134" s="342">
        <f t="shared" si="28"/>
        <v>0</v>
      </c>
      <c r="BA134" s="342">
        <f t="shared" si="28"/>
        <v>0</v>
      </c>
      <c r="BB134" s="342">
        <f t="shared" si="28"/>
        <v>0</v>
      </c>
      <c r="BC134" s="342">
        <f t="shared" si="28"/>
        <v>0</v>
      </c>
      <c r="BD134" s="342">
        <f t="shared" si="28"/>
        <v>0</v>
      </c>
      <c r="BE134" s="342">
        <f t="shared" si="28"/>
        <v>0</v>
      </c>
      <c r="BF134" s="342">
        <f t="shared" si="28"/>
        <v>0</v>
      </c>
      <c r="BG134" s="342">
        <f t="shared" si="28"/>
        <v>0</v>
      </c>
      <c r="BH134" s="156"/>
      <c r="BI134" s="157"/>
      <c r="BJ134" s="157"/>
      <c r="BK134" s="157"/>
      <c r="BL134" s="157"/>
      <c r="BM134" s="157"/>
      <c r="BN134" s="157"/>
      <c r="BO134" s="157"/>
      <c r="BP134" s="157"/>
      <c r="BQ134" s="158"/>
    </row>
    <row r="135" spans="2:69" ht="11.25" customHeight="1">
      <c r="B135" s="153">
        <f>+$B$61</f>
        <v>0</v>
      </c>
      <c r="C135" s="154"/>
      <c r="D135" s="155"/>
      <c r="E135" s="171">
        <f>+$E$61</f>
        <v>0</v>
      </c>
      <c r="F135" s="171"/>
      <c r="G135" s="171"/>
      <c r="H135" s="172">
        <f>+$H$61</f>
        <v>0</v>
      </c>
      <c r="I135" s="172"/>
      <c r="J135" s="172"/>
      <c r="K135" s="172"/>
      <c r="L135" s="172"/>
      <c r="M135" s="172"/>
      <c r="N135" s="172"/>
      <c r="O135" s="172"/>
      <c r="P135" s="172"/>
      <c r="Q135" s="172"/>
      <c r="R135" s="172"/>
      <c r="S135" s="172"/>
      <c r="T135" s="172"/>
      <c r="U135" s="172"/>
      <c r="V135" s="172"/>
      <c r="W135" s="172"/>
      <c r="X135" s="172"/>
      <c r="Y135" s="172"/>
      <c r="Z135" s="172"/>
      <c r="AA135" s="172"/>
      <c r="AB135" s="171">
        <f>+$AB$61</f>
        <v>0</v>
      </c>
      <c r="AC135" s="171"/>
      <c r="AD135" s="171"/>
      <c r="AE135" s="337">
        <f>+$AE$61</f>
        <v>0</v>
      </c>
      <c r="AF135" s="338"/>
      <c r="AG135" s="338"/>
      <c r="AH135" s="343">
        <f>+$AH$61</f>
        <v>0</v>
      </c>
      <c r="AI135" s="344"/>
      <c r="AJ135" s="344"/>
      <c r="AK135" s="344"/>
      <c r="AL135" s="344"/>
      <c r="AM135" s="344"/>
      <c r="AN135" s="345"/>
      <c r="AO135" s="335">
        <f>+$AO$61</f>
        <v>0</v>
      </c>
      <c r="AP135" s="335"/>
      <c r="AQ135" s="335"/>
      <c r="AR135" s="335"/>
      <c r="AS135" s="335"/>
      <c r="AT135" s="335"/>
      <c r="AU135" s="335"/>
      <c r="AV135" s="335"/>
      <c r="AW135" s="341">
        <f>+$AW$61</f>
        <v>0</v>
      </c>
      <c r="AX135" s="341">
        <f t="shared" si="28"/>
        <v>0</v>
      </c>
      <c r="AY135" s="341">
        <f t="shared" si="28"/>
        <v>0</v>
      </c>
      <c r="AZ135" s="341">
        <f t="shared" si="28"/>
        <v>0</v>
      </c>
      <c r="BA135" s="341">
        <f t="shared" si="28"/>
        <v>0</v>
      </c>
      <c r="BB135" s="341">
        <f t="shared" si="28"/>
        <v>0</v>
      </c>
      <c r="BC135" s="341">
        <f t="shared" si="28"/>
        <v>0</v>
      </c>
      <c r="BD135" s="341">
        <f t="shared" si="28"/>
        <v>0</v>
      </c>
      <c r="BE135" s="341">
        <f t="shared" si="28"/>
        <v>0</v>
      </c>
      <c r="BF135" s="341">
        <f t="shared" si="28"/>
        <v>0</v>
      </c>
      <c r="BG135" s="341">
        <f t="shared" si="28"/>
        <v>0</v>
      </c>
      <c r="BH135" s="153">
        <f>+$BH$61</f>
        <v>0</v>
      </c>
      <c r="BI135" s="154"/>
      <c r="BJ135" s="154"/>
      <c r="BK135" s="154"/>
      <c r="BL135" s="154"/>
      <c r="BM135" s="154"/>
      <c r="BN135" s="154"/>
      <c r="BO135" s="154"/>
      <c r="BP135" s="154"/>
      <c r="BQ135" s="155"/>
    </row>
    <row r="136" spans="2:69" ht="11.25" customHeight="1">
      <c r="B136" s="156"/>
      <c r="C136" s="157"/>
      <c r="D136" s="158"/>
      <c r="E136" s="171"/>
      <c r="F136" s="171"/>
      <c r="G136" s="171"/>
      <c r="H136" s="172"/>
      <c r="I136" s="172"/>
      <c r="J136" s="172"/>
      <c r="K136" s="172"/>
      <c r="L136" s="172"/>
      <c r="M136" s="172"/>
      <c r="N136" s="172"/>
      <c r="O136" s="172"/>
      <c r="P136" s="172"/>
      <c r="Q136" s="172"/>
      <c r="R136" s="172"/>
      <c r="S136" s="172"/>
      <c r="T136" s="172"/>
      <c r="U136" s="172"/>
      <c r="V136" s="172"/>
      <c r="W136" s="172"/>
      <c r="X136" s="172"/>
      <c r="Y136" s="172"/>
      <c r="Z136" s="172"/>
      <c r="AA136" s="172"/>
      <c r="AB136" s="171"/>
      <c r="AC136" s="171"/>
      <c r="AD136" s="171"/>
      <c r="AE136" s="339"/>
      <c r="AF136" s="340"/>
      <c r="AG136" s="340"/>
      <c r="AH136" s="346"/>
      <c r="AI136" s="347"/>
      <c r="AJ136" s="347"/>
      <c r="AK136" s="347"/>
      <c r="AL136" s="347"/>
      <c r="AM136" s="347"/>
      <c r="AN136" s="348"/>
      <c r="AO136" s="336"/>
      <c r="AP136" s="336"/>
      <c r="AQ136" s="336"/>
      <c r="AR136" s="336"/>
      <c r="AS136" s="336"/>
      <c r="AT136" s="336"/>
      <c r="AU136" s="336"/>
      <c r="AV136" s="336"/>
      <c r="AW136" s="342">
        <f t="shared" si="28"/>
        <v>0</v>
      </c>
      <c r="AX136" s="342">
        <f t="shared" si="28"/>
        <v>0</v>
      </c>
      <c r="AY136" s="342">
        <f t="shared" si="28"/>
        <v>0</v>
      </c>
      <c r="AZ136" s="342">
        <f t="shared" si="28"/>
        <v>0</v>
      </c>
      <c r="BA136" s="342">
        <f t="shared" si="28"/>
        <v>0</v>
      </c>
      <c r="BB136" s="342">
        <f t="shared" si="28"/>
        <v>0</v>
      </c>
      <c r="BC136" s="342">
        <f t="shared" si="28"/>
        <v>0</v>
      </c>
      <c r="BD136" s="342">
        <f t="shared" si="28"/>
        <v>0</v>
      </c>
      <c r="BE136" s="342">
        <f t="shared" si="28"/>
        <v>0</v>
      </c>
      <c r="BF136" s="342">
        <f t="shared" si="28"/>
        <v>0</v>
      </c>
      <c r="BG136" s="342">
        <f t="shared" si="28"/>
        <v>0</v>
      </c>
      <c r="BH136" s="156"/>
      <c r="BI136" s="157"/>
      <c r="BJ136" s="157"/>
      <c r="BK136" s="157"/>
      <c r="BL136" s="157"/>
      <c r="BM136" s="157"/>
      <c r="BN136" s="157"/>
      <c r="BO136" s="157"/>
      <c r="BP136" s="157"/>
      <c r="BQ136" s="158"/>
    </row>
    <row r="137" spans="2:69" ht="11.25" customHeight="1">
      <c r="B137" s="153">
        <f>+$B$63</f>
        <v>0</v>
      </c>
      <c r="C137" s="154"/>
      <c r="D137" s="155"/>
      <c r="E137" s="171">
        <f>+$E$63</f>
        <v>0</v>
      </c>
      <c r="F137" s="171"/>
      <c r="G137" s="171"/>
      <c r="H137" s="172">
        <f>+$H$63</f>
        <v>0</v>
      </c>
      <c r="I137" s="172"/>
      <c r="J137" s="172"/>
      <c r="K137" s="172"/>
      <c r="L137" s="172"/>
      <c r="M137" s="172"/>
      <c r="N137" s="172"/>
      <c r="O137" s="172"/>
      <c r="P137" s="172"/>
      <c r="Q137" s="172"/>
      <c r="R137" s="172"/>
      <c r="S137" s="172"/>
      <c r="T137" s="172"/>
      <c r="U137" s="172"/>
      <c r="V137" s="172"/>
      <c r="W137" s="172"/>
      <c r="X137" s="172"/>
      <c r="Y137" s="172"/>
      <c r="Z137" s="172"/>
      <c r="AA137" s="172"/>
      <c r="AB137" s="171">
        <f>+$AB$63</f>
        <v>0</v>
      </c>
      <c r="AC137" s="171"/>
      <c r="AD137" s="171"/>
      <c r="AE137" s="337">
        <f>+$AE$63</f>
        <v>0</v>
      </c>
      <c r="AF137" s="338"/>
      <c r="AG137" s="338"/>
      <c r="AH137" s="333">
        <f>+$AH$63</f>
        <v>0</v>
      </c>
      <c r="AI137" s="333"/>
      <c r="AJ137" s="333"/>
      <c r="AK137" s="333"/>
      <c r="AL137" s="333"/>
      <c r="AM137" s="333"/>
      <c r="AN137" s="333"/>
      <c r="AO137" s="335">
        <f>+$AO$63</f>
        <v>0</v>
      </c>
      <c r="AP137" s="335"/>
      <c r="AQ137" s="335"/>
      <c r="AR137" s="335"/>
      <c r="AS137" s="335"/>
      <c r="AT137" s="335"/>
      <c r="AU137" s="335"/>
      <c r="AV137" s="335"/>
      <c r="AW137" s="341">
        <f>+$AW$63</f>
        <v>0</v>
      </c>
      <c r="AX137" s="341">
        <f t="shared" si="28"/>
        <v>0</v>
      </c>
      <c r="AY137" s="341">
        <f t="shared" si="28"/>
        <v>0</v>
      </c>
      <c r="AZ137" s="341">
        <f t="shared" si="28"/>
        <v>0</v>
      </c>
      <c r="BA137" s="341">
        <f t="shared" si="28"/>
        <v>0</v>
      </c>
      <c r="BB137" s="341">
        <f t="shared" si="28"/>
        <v>0</v>
      </c>
      <c r="BC137" s="341">
        <f t="shared" si="28"/>
        <v>0</v>
      </c>
      <c r="BD137" s="341">
        <f t="shared" si="28"/>
        <v>0</v>
      </c>
      <c r="BE137" s="341">
        <f t="shared" si="28"/>
        <v>0</v>
      </c>
      <c r="BF137" s="341">
        <f t="shared" si="28"/>
        <v>0</v>
      </c>
      <c r="BG137" s="341">
        <f t="shared" si="28"/>
        <v>0</v>
      </c>
      <c r="BH137" s="153">
        <f>+$BH$63</f>
        <v>0</v>
      </c>
      <c r="BI137" s="154"/>
      <c r="BJ137" s="154"/>
      <c r="BK137" s="154"/>
      <c r="BL137" s="154"/>
      <c r="BM137" s="154"/>
      <c r="BN137" s="154"/>
      <c r="BO137" s="154"/>
      <c r="BP137" s="154"/>
      <c r="BQ137" s="155"/>
    </row>
    <row r="138" spans="2:69" ht="11.25" customHeight="1">
      <c r="B138" s="156"/>
      <c r="C138" s="157"/>
      <c r="D138" s="158"/>
      <c r="E138" s="171"/>
      <c r="F138" s="171"/>
      <c r="G138" s="171"/>
      <c r="H138" s="172"/>
      <c r="I138" s="172"/>
      <c r="J138" s="172"/>
      <c r="K138" s="172"/>
      <c r="L138" s="172"/>
      <c r="M138" s="172"/>
      <c r="N138" s="172"/>
      <c r="O138" s="172"/>
      <c r="P138" s="172"/>
      <c r="Q138" s="172"/>
      <c r="R138" s="172"/>
      <c r="S138" s="172"/>
      <c r="T138" s="172"/>
      <c r="U138" s="172"/>
      <c r="V138" s="172"/>
      <c r="W138" s="172"/>
      <c r="X138" s="172"/>
      <c r="Y138" s="172"/>
      <c r="Z138" s="172"/>
      <c r="AA138" s="172"/>
      <c r="AB138" s="171"/>
      <c r="AC138" s="171"/>
      <c r="AD138" s="171"/>
      <c r="AE138" s="339"/>
      <c r="AF138" s="340"/>
      <c r="AG138" s="340"/>
      <c r="AH138" s="334"/>
      <c r="AI138" s="334"/>
      <c r="AJ138" s="334"/>
      <c r="AK138" s="334"/>
      <c r="AL138" s="334"/>
      <c r="AM138" s="334"/>
      <c r="AN138" s="334"/>
      <c r="AO138" s="336"/>
      <c r="AP138" s="336"/>
      <c r="AQ138" s="336"/>
      <c r="AR138" s="336"/>
      <c r="AS138" s="336"/>
      <c r="AT138" s="336"/>
      <c r="AU138" s="336"/>
      <c r="AV138" s="336"/>
      <c r="AW138" s="342">
        <f t="shared" si="28"/>
        <v>0</v>
      </c>
      <c r="AX138" s="342">
        <f t="shared" si="28"/>
        <v>0</v>
      </c>
      <c r="AY138" s="342">
        <f t="shared" si="28"/>
        <v>0</v>
      </c>
      <c r="AZ138" s="342">
        <f t="shared" si="28"/>
        <v>0</v>
      </c>
      <c r="BA138" s="342">
        <f t="shared" si="28"/>
        <v>0</v>
      </c>
      <c r="BB138" s="342">
        <f t="shared" si="28"/>
        <v>0</v>
      </c>
      <c r="BC138" s="342">
        <f t="shared" si="28"/>
        <v>0</v>
      </c>
      <c r="BD138" s="342">
        <f t="shared" si="28"/>
        <v>0</v>
      </c>
      <c r="BE138" s="342">
        <f t="shared" si="28"/>
        <v>0</v>
      </c>
      <c r="BF138" s="342">
        <f t="shared" si="28"/>
        <v>0</v>
      </c>
      <c r="BG138" s="342">
        <f t="shared" si="28"/>
        <v>0</v>
      </c>
      <c r="BH138" s="156"/>
      <c r="BI138" s="157"/>
      <c r="BJ138" s="157"/>
      <c r="BK138" s="157"/>
      <c r="BL138" s="157"/>
      <c r="BM138" s="157"/>
      <c r="BN138" s="157"/>
      <c r="BO138" s="157"/>
      <c r="BP138" s="157"/>
      <c r="BQ138" s="158"/>
    </row>
    <row r="139" spans="2:69" ht="11.25" customHeight="1">
      <c r="B139" s="196" t="s">
        <v>19</v>
      </c>
      <c r="C139" s="197"/>
      <c r="D139" s="197"/>
      <c r="E139" s="197"/>
      <c r="F139" s="197"/>
      <c r="G139" s="197"/>
      <c r="H139" s="197"/>
      <c r="I139" s="197"/>
      <c r="J139" s="197"/>
      <c r="K139" s="197"/>
      <c r="L139" s="197"/>
      <c r="M139" s="197"/>
      <c r="N139" s="197"/>
      <c r="O139" s="197"/>
      <c r="P139" s="197"/>
      <c r="Q139" s="197"/>
      <c r="R139" s="197"/>
      <c r="S139" s="197"/>
      <c r="T139" s="197"/>
      <c r="U139" s="197"/>
      <c r="V139" s="197"/>
      <c r="W139" s="197"/>
      <c r="X139" s="197"/>
      <c r="Y139" s="197"/>
      <c r="Z139" s="197"/>
      <c r="AA139" s="197"/>
      <c r="AB139" s="197"/>
      <c r="AC139" s="197"/>
      <c r="AD139" s="197"/>
      <c r="AE139" s="197"/>
      <c r="AF139" s="197"/>
      <c r="AG139" s="197"/>
      <c r="AH139" s="197"/>
      <c r="AI139" s="197"/>
      <c r="AJ139" s="197"/>
      <c r="AK139" s="197"/>
      <c r="AL139" s="197"/>
      <c r="AM139" s="197"/>
      <c r="AN139" s="197"/>
      <c r="AO139" s="197"/>
      <c r="AP139" s="197"/>
      <c r="AQ139" s="197"/>
      <c r="AR139" s="197"/>
      <c r="AS139" s="197"/>
      <c r="AT139" s="197"/>
      <c r="AU139" s="197"/>
      <c r="AV139" s="197"/>
      <c r="AW139" s="349">
        <f>+$AW$65</f>
        <v>0</v>
      </c>
      <c r="AX139" s="318"/>
      <c r="AY139" s="318"/>
      <c r="AZ139" s="318"/>
      <c r="BA139" s="318"/>
      <c r="BB139" s="318"/>
      <c r="BC139" s="318"/>
      <c r="BD139" s="318"/>
      <c r="BE139" s="318"/>
      <c r="BF139" s="318"/>
      <c r="BG139" s="319"/>
    </row>
    <row r="140" spans="2:69" ht="11.25" customHeight="1">
      <c r="B140" s="198"/>
      <c r="C140" s="199"/>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9"/>
      <c r="AP140" s="199"/>
      <c r="AQ140" s="199"/>
      <c r="AR140" s="199"/>
      <c r="AS140" s="199"/>
      <c r="AT140" s="199"/>
      <c r="AU140" s="199"/>
      <c r="AV140" s="199"/>
      <c r="AW140" s="350"/>
      <c r="AX140" s="320"/>
      <c r="AY140" s="320"/>
      <c r="AZ140" s="320"/>
      <c r="BA140" s="320"/>
      <c r="BB140" s="320"/>
      <c r="BC140" s="320"/>
      <c r="BD140" s="320"/>
      <c r="BE140" s="320"/>
      <c r="BF140" s="320"/>
      <c r="BG140" s="321"/>
    </row>
    <row r="141" spans="2:69" ht="11.25" customHeight="1">
      <c r="B141" s="63" t="s">
        <v>140</v>
      </c>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5"/>
      <c r="AX141" s="65"/>
      <c r="AY141" s="65"/>
      <c r="AZ141" s="65"/>
      <c r="BA141" s="65"/>
      <c r="BB141" s="65"/>
      <c r="BC141" s="65"/>
      <c r="BD141" s="65"/>
      <c r="BE141" s="65"/>
      <c r="BF141" s="65"/>
      <c r="BG141" s="65"/>
    </row>
    <row r="142" spans="2:69" ht="11.25" customHeight="1">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5"/>
      <c r="AX142" s="65"/>
      <c r="AY142" s="65"/>
      <c r="AZ142" s="65"/>
      <c r="BA142" s="65"/>
      <c r="BB142" s="65"/>
      <c r="BC142" s="65"/>
      <c r="BD142" s="65"/>
      <c r="BE142" s="65"/>
      <c r="BF142" s="65"/>
      <c r="BG142" s="65"/>
    </row>
    <row r="144" spans="2:69" ht="11.25" customHeight="1">
      <c r="B144" s="274" t="s">
        <v>156</v>
      </c>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4"/>
      <c r="AQ144" s="274"/>
      <c r="AR144" s="274"/>
      <c r="AS144" s="274"/>
      <c r="AT144" s="274"/>
      <c r="AU144" s="274"/>
      <c r="AV144" s="274"/>
      <c r="AW144" s="274"/>
      <c r="AX144" s="274"/>
      <c r="AY144" s="274"/>
      <c r="AZ144" s="274"/>
      <c r="BA144" s="274"/>
      <c r="BB144" s="274"/>
      <c r="BC144" s="274"/>
      <c r="BD144" s="274"/>
      <c r="BE144" s="274"/>
      <c r="BF144" s="274"/>
      <c r="BG144" s="274"/>
      <c r="BH144" s="274"/>
      <c r="BI144" s="274"/>
      <c r="BJ144" s="274"/>
      <c r="BK144" s="274"/>
      <c r="BL144" s="274"/>
      <c r="BM144" s="274"/>
      <c r="BN144" s="274"/>
      <c r="BO144" s="274"/>
      <c r="BP144" s="274"/>
      <c r="BQ144" s="274"/>
    </row>
    <row r="145" spans="2:69" ht="11.25" customHeight="1">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4"/>
      <c r="AQ145" s="274"/>
      <c r="AR145" s="274"/>
      <c r="AS145" s="274"/>
      <c r="AT145" s="274"/>
      <c r="AU145" s="274"/>
      <c r="AV145" s="274"/>
      <c r="AW145" s="274"/>
      <c r="AX145" s="274"/>
      <c r="AY145" s="274"/>
      <c r="AZ145" s="274"/>
      <c r="BA145" s="274"/>
      <c r="BB145" s="274"/>
      <c r="BC145" s="274"/>
      <c r="BD145" s="274"/>
      <c r="BE145" s="274"/>
      <c r="BF145" s="274"/>
      <c r="BG145" s="274"/>
      <c r="BH145" s="274"/>
      <c r="BI145" s="274"/>
      <c r="BJ145" s="274"/>
      <c r="BK145" s="274"/>
      <c r="BL145" s="274"/>
      <c r="BM145" s="274"/>
      <c r="BN145" s="274"/>
      <c r="BO145" s="274"/>
      <c r="BP145" s="274"/>
      <c r="BQ145" s="274"/>
    </row>
  </sheetData>
  <mergeCells count="518">
    <mergeCell ref="AE117:AG118"/>
    <mergeCell ref="AH117:AN118"/>
    <mergeCell ref="AO117:AV118"/>
    <mergeCell ref="AW117:BG118"/>
    <mergeCell ref="AE119:AG120"/>
    <mergeCell ref="AH119:AN120"/>
    <mergeCell ref="AO119:AV120"/>
    <mergeCell ref="AW119:BG120"/>
    <mergeCell ref="AE113:AG114"/>
    <mergeCell ref="AH113:AN114"/>
    <mergeCell ref="AO113:AV114"/>
    <mergeCell ref="AW113:BG114"/>
    <mergeCell ref="AE115:AG116"/>
    <mergeCell ref="AH115:AN116"/>
    <mergeCell ref="AO115:AV116"/>
    <mergeCell ref="AW115:BG116"/>
    <mergeCell ref="AE59:AG60"/>
    <mergeCell ref="AH59:AN60"/>
    <mergeCell ref="AO59:AV60"/>
    <mergeCell ref="AH111:AN112"/>
    <mergeCell ref="AO111:AV112"/>
    <mergeCell ref="AW111:BG112"/>
    <mergeCell ref="AE105:AG106"/>
    <mergeCell ref="AH105:AN106"/>
    <mergeCell ref="AO105:AV106"/>
    <mergeCell ref="AW105:BG106"/>
    <mergeCell ref="AE107:AG108"/>
    <mergeCell ref="AH107:AN108"/>
    <mergeCell ref="AO107:AV108"/>
    <mergeCell ref="AW107:BG108"/>
    <mergeCell ref="AW65:BG66"/>
    <mergeCell ref="B65:AV66"/>
    <mergeCell ref="AE61:AG62"/>
    <mergeCell ref="AH61:AN62"/>
    <mergeCell ref="AO61:AV62"/>
    <mergeCell ref="AW61:BG62"/>
    <mergeCell ref="AE63:AG64"/>
    <mergeCell ref="AH63:AN64"/>
    <mergeCell ref="AO63:AV64"/>
    <mergeCell ref="AW63:BG64"/>
    <mergeCell ref="B63:D64"/>
    <mergeCell ref="AB63:AD64"/>
    <mergeCell ref="AH29:AN30"/>
    <mergeCell ref="AO29:AV30"/>
    <mergeCell ref="AW29:BG30"/>
    <mergeCell ref="AH23:AN24"/>
    <mergeCell ref="AO23:AV24"/>
    <mergeCell ref="AW23:BG24"/>
    <mergeCell ref="AE25:AG26"/>
    <mergeCell ref="AH25:AN26"/>
    <mergeCell ref="AO25:AV26"/>
    <mergeCell ref="AW25:BG26"/>
    <mergeCell ref="AB59:AD60"/>
    <mergeCell ref="AO43:AV44"/>
    <mergeCell ref="B45:D46"/>
    <mergeCell ref="E45:G46"/>
    <mergeCell ref="H45:AA46"/>
    <mergeCell ref="AB45:AD46"/>
    <mergeCell ref="AE41:AG42"/>
    <mergeCell ref="AH41:AN42"/>
    <mergeCell ref="AO41:AV42"/>
    <mergeCell ref="AW41:BG42"/>
    <mergeCell ref="AH47:AN48"/>
    <mergeCell ref="AO47:AV48"/>
    <mergeCell ref="BS1:CB2"/>
    <mergeCell ref="A72:BR74"/>
    <mergeCell ref="AE19:AG20"/>
    <mergeCell ref="AH19:AN20"/>
    <mergeCell ref="AO19:AV20"/>
    <mergeCell ref="AW19:BG20"/>
    <mergeCell ref="AE21:AG22"/>
    <mergeCell ref="AH21:AN22"/>
    <mergeCell ref="AO21:AV22"/>
    <mergeCell ref="AW21:BG22"/>
    <mergeCell ref="AO11:AV12"/>
    <mergeCell ref="AW11:BG12"/>
    <mergeCell ref="AH15:AN16"/>
    <mergeCell ref="AO15:AV16"/>
    <mergeCell ref="AW15:BG16"/>
    <mergeCell ref="AE17:AG18"/>
    <mergeCell ref="AH17:AN18"/>
    <mergeCell ref="AO17:AV18"/>
    <mergeCell ref="AW17:BG18"/>
    <mergeCell ref="AO13:AV14"/>
    <mergeCell ref="AE31:AG32"/>
    <mergeCell ref="AH31:AN32"/>
    <mergeCell ref="AO31:AV32"/>
    <mergeCell ref="AW31:BG32"/>
    <mergeCell ref="AW139:BG140"/>
    <mergeCell ref="B135:D136"/>
    <mergeCell ref="E135:G136"/>
    <mergeCell ref="H135:AA136"/>
    <mergeCell ref="AB135:AD136"/>
    <mergeCell ref="B144:BQ145"/>
    <mergeCell ref="B139:AV140"/>
    <mergeCell ref="BH135:BQ136"/>
    <mergeCell ref="B137:D138"/>
    <mergeCell ref="E137:G138"/>
    <mergeCell ref="H137:AA138"/>
    <mergeCell ref="AB137:AD138"/>
    <mergeCell ref="BH137:BQ138"/>
    <mergeCell ref="AE137:AG138"/>
    <mergeCell ref="AH137:AN138"/>
    <mergeCell ref="AO137:AV138"/>
    <mergeCell ref="AW137:BG138"/>
    <mergeCell ref="AH135:AN136"/>
    <mergeCell ref="AO135:AV136"/>
    <mergeCell ref="BH131:BQ132"/>
    <mergeCell ref="B133:D134"/>
    <mergeCell ref="E133:G134"/>
    <mergeCell ref="H133:AA134"/>
    <mergeCell ref="AB133:AD134"/>
    <mergeCell ref="AW135:BG136"/>
    <mergeCell ref="AO133:AV134"/>
    <mergeCell ref="AW133:BG134"/>
    <mergeCell ref="AE135:AG136"/>
    <mergeCell ref="BH133:BQ134"/>
    <mergeCell ref="B131:D132"/>
    <mergeCell ref="E131:G132"/>
    <mergeCell ref="H131:AA132"/>
    <mergeCell ref="AB131:AD132"/>
    <mergeCell ref="AE131:AG132"/>
    <mergeCell ref="AH131:AN132"/>
    <mergeCell ref="AO131:AV132"/>
    <mergeCell ref="AW131:BG132"/>
    <mergeCell ref="AE133:AG134"/>
    <mergeCell ref="AH133:AN134"/>
    <mergeCell ref="E127:G128"/>
    <mergeCell ref="BH127:BQ128"/>
    <mergeCell ref="B129:D130"/>
    <mergeCell ref="E129:G130"/>
    <mergeCell ref="H129:AA130"/>
    <mergeCell ref="AB129:AD130"/>
    <mergeCell ref="BH129:BQ130"/>
    <mergeCell ref="B127:D128"/>
    <mergeCell ref="AE129:AG130"/>
    <mergeCell ref="AH129:AN130"/>
    <mergeCell ref="AO129:AV130"/>
    <mergeCell ref="H127:AA128"/>
    <mergeCell ref="AW129:BG130"/>
    <mergeCell ref="AE127:AG128"/>
    <mergeCell ref="AH127:AN128"/>
    <mergeCell ref="AO127:AV128"/>
    <mergeCell ref="AW127:BG128"/>
    <mergeCell ref="E125:G126"/>
    <mergeCell ref="H125:AA126"/>
    <mergeCell ref="AB125:AD126"/>
    <mergeCell ref="BH125:BQ126"/>
    <mergeCell ref="B123:D124"/>
    <mergeCell ref="E123:G124"/>
    <mergeCell ref="H123:AA124"/>
    <mergeCell ref="E119:G120"/>
    <mergeCell ref="H119:AA120"/>
    <mergeCell ref="AB119:AD120"/>
    <mergeCell ref="AB123:AD124"/>
    <mergeCell ref="AE121:AG122"/>
    <mergeCell ref="AH121:AN122"/>
    <mergeCell ref="AO121:AV122"/>
    <mergeCell ref="AW121:BG122"/>
    <mergeCell ref="AE123:AG124"/>
    <mergeCell ref="AH123:AN124"/>
    <mergeCell ref="AO123:AV124"/>
    <mergeCell ref="AW123:BG124"/>
    <mergeCell ref="AE125:AG126"/>
    <mergeCell ref="AH125:AN126"/>
    <mergeCell ref="AO125:AV126"/>
    <mergeCell ref="AW125:BG126"/>
    <mergeCell ref="BH115:BQ116"/>
    <mergeCell ref="B121:D122"/>
    <mergeCell ref="E121:G122"/>
    <mergeCell ref="AB127:AD128"/>
    <mergeCell ref="H121:AA122"/>
    <mergeCell ref="AB121:AD122"/>
    <mergeCell ref="BH121:BQ122"/>
    <mergeCell ref="B119:D120"/>
    <mergeCell ref="BH111:BQ112"/>
    <mergeCell ref="B117:D118"/>
    <mergeCell ref="E117:G118"/>
    <mergeCell ref="H117:AA118"/>
    <mergeCell ref="AB117:AD118"/>
    <mergeCell ref="BH117:BQ118"/>
    <mergeCell ref="B115:D116"/>
    <mergeCell ref="E115:G116"/>
    <mergeCell ref="H115:AA116"/>
    <mergeCell ref="AB115:AD116"/>
    <mergeCell ref="E111:G112"/>
    <mergeCell ref="H111:AA112"/>
    <mergeCell ref="AB111:AD112"/>
    <mergeCell ref="BH119:BQ120"/>
    <mergeCell ref="BH123:BQ124"/>
    <mergeCell ref="B125:D126"/>
    <mergeCell ref="B113:D114"/>
    <mergeCell ref="E113:G114"/>
    <mergeCell ref="H113:AA114"/>
    <mergeCell ref="AB113:AD114"/>
    <mergeCell ref="BH113:BQ114"/>
    <mergeCell ref="B111:D112"/>
    <mergeCell ref="BH103:BQ104"/>
    <mergeCell ref="B109:D110"/>
    <mergeCell ref="E109:G110"/>
    <mergeCell ref="H109:AA110"/>
    <mergeCell ref="AB109:AD110"/>
    <mergeCell ref="BH109:BQ110"/>
    <mergeCell ref="B107:D108"/>
    <mergeCell ref="E107:G108"/>
    <mergeCell ref="H107:AA108"/>
    <mergeCell ref="AB107:AD108"/>
    <mergeCell ref="E103:G104"/>
    <mergeCell ref="H103:AA104"/>
    <mergeCell ref="AB103:AD104"/>
    <mergeCell ref="AE109:AG110"/>
    <mergeCell ref="AH109:AN110"/>
    <mergeCell ref="AO109:AV110"/>
    <mergeCell ref="AW109:BG110"/>
    <mergeCell ref="AE111:AG112"/>
    <mergeCell ref="AH99:AN100"/>
    <mergeCell ref="AO99:AV100"/>
    <mergeCell ref="AW99:BG100"/>
    <mergeCell ref="AE95:AG96"/>
    <mergeCell ref="AH95:AN96"/>
    <mergeCell ref="AO95:AV96"/>
    <mergeCell ref="AW95:BG96"/>
    <mergeCell ref="BH107:BQ108"/>
    <mergeCell ref="AE101:AG102"/>
    <mergeCell ref="AH101:AN102"/>
    <mergeCell ref="AO101:AV102"/>
    <mergeCell ref="AW101:BG102"/>
    <mergeCell ref="AE103:AG104"/>
    <mergeCell ref="AH103:AN104"/>
    <mergeCell ref="AO103:AV104"/>
    <mergeCell ref="AW103:BG104"/>
    <mergeCell ref="BH99:BQ100"/>
    <mergeCell ref="B105:D106"/>
    <mergeCell ref="E105:G106"/>
    <mergeCell ref="H105:AA106"/>
    <mergeCell ref="AB105:AD106"/>
    <mergeCell ref="BH105:BQ106"/>
    <mergeCell ref="B103:D104"/>
    <mergeCell ref="BH95:BQ96"/>
    <mergeCell ref="B101:D102"/>
    <mergeCell ref="E101:G102"/>
    <mergeCell ref="H101:AA102"/>
    <mergeCell ref="AB101:AD102"/>
    <mergeCell ref="BH101:BQ102"/>
    <mergeCell ref="B99:D100"/>
    <mergeCell ref="E99:G100"/>
    <mergeCell ref="H99:AA100"/>
    <mergeCell ref="AB99:AD100"/>
    <mergeCell ref="E95:G96"/>
    <mergeCell ref="H95:AA96"/>
    <mergeCell ref="AB95:AD96"/>
    <mergeCell ref="AE97:AG98"/>
    <mergeCell ref="AH97:AN98"/>
    <mergeCell ref="AO97:AV98"/>
    <mergeCell ref="AW97:BG98"/>
    <mergeCell ref="AE99:AG100"/>
    <mergeCell ref="BH91:BQ92"/>
    <mergeCell ref="B97:D98"/>
    <mergeCell ref="E97:G98"/>
    <mergeCell ref="H97:AA98"/>
    <mergeCell ref="AB97:AD98"/>
    <mergeCell ref="BH97:BQ98"/>
    <mergeCell ref="B95:D96"/>
    <mergeCell ref="B93:D94"/>
    <mergeCell ref="E93:G94"/>
    <mergeCell ref="H93:AA94"/>
    <mergeCell ref="AB93:AD94"/>
    <mergeCell ref="BH93:BQ94"/>
    <mergeCell ref="B91:D92"/>
    <mergeCell ref="E91:G92"/>
    <mergeCell ref="H91:AA92"/>
    <mergeCell ref="AB91:AD92"/>
    <mergeCell ref="AE93:AG94"/>
    <mergeCell ref="AH93:AN94"/>
    <mergeCell ref="AO93:AV94"/>
    <mergeCell ref="AW93:BG94"/>
    <mergeCell ref="AE91:AG92"/>
    <mergeCell ref="AH91:AN92"/>
    <mergeCell ref="AO91:AV92"/>
    <mergeCell ref="AW91:BG92"/>
    <mergeCell ref="B83:G84"/>
    <mergeCell ref="I83:Z84"/>
    <mergeCell ref="AB83:AD84"/>
    <mergeCell ref="BI83:BP84"/>
    <mergeCell ref="B85:D86"/>
    <mergeCell ref="E85:G86"/>
    <mergeCell ref="H85:AA86"/>
    <mergeCell ref="AB85:AD86"/>
    <mergeCell ref="BH85:BQ86"/>
    <mergeCell ref="AE83:AG84"/>
    <mergeCell ref="AE85:AG86"/>
    <mergeCell ref="AH85:AN86"/>
    <mergeCell ref="AO85:AV86"/>
    <mergeCell ref="AW85:BG86"/>
    <mergeCell ref="AI83:AM84"/>
    <mergeCell ref="AP83:AU84"/>
    <mergeCell ref="AX83:BF84"/>
    <mergeCell ref="BH87:BQ88"/>
    <mergeCell ref="AH87:AN88"/>
    <mergeCell ref="AO87:AV88"/>
    <mergeCell ref="B89:D90"/>
    <mergeCell ref="E89:G90"/>
    <mergeCell ref="H89:AA90"/>
    <mergeCell ref="AB89:AD90"/>
    <mergeCell ref="BH89:BQ90"/>
    <mergeCell ref="B87:D88"/>
    <mergeCell ref="E87:G88"/>
    <mergeCell ref="H87:AA88"/>
    <mergeCell ref="AB87:AD88"/>
    <mergeCell ref="AE87:AG88"/>
    <mergeCell ref="AW87:BG88"/>
    <mergeCell ref="AE89:AG90"/>
    <mergeCell ref="AH89:AN90"/>
    <mergeCell ref="AO89:AV90"/>
    <mergeCell ref="AW89:BG90"/>
    <mergeCell ref="B1:AH3"/>
    <mergeCell ref="I9:Z10"/>
    <mergeCell ref="AE11:AG12"/>
    <mergeCell ref="AH11:AN12"/>
    <mergeCell ref="BH11:BQ12"/>
    <mergeCell ref="B9:G10"/>
    <mergeCell ref="B13:D14"/>
    <mergeCell ref="E13:G14"/>
    <mergeCell ref="H13:AA14"/>
    <mergeCell ref="AB13:AD14"/>
    <mergeCell ref="AW13:BG14"/>
    <mergeCell ref="BH13:BQ14"/>
    <mergeCell ref="B11:D12"/>
    <mergeCell ref="E11:G12"/>
    <mergeCell ref="BI9:BP10"/>
    <mergeCell ref="AB9:AD10"/>
    <mergeCell ref="AL5:AT7"/>
    <mergeCell ref="AV5:BQ7"/>
    <mergeCell ref="AE9:AG10"/>
    <mergeCell ref="AL2:BJ3"/>
    <mergeCell ref="B75:AH77"/>
    <mergeCell ref="AL76:BQ77"/>
    <mergeCell ref="AI9:AM10"/>
    <mergeCell ref="AP9:AU10"/>
    <mergeCell ref="AX9:BF10"/>
    <mergeCell ref="H11:AA12"/>
    <mergeCell ref="AB11:AD12"/>
    <mergeCell ref="AE13:AG14"/>
    <mergeCell ref="AH13:AN14"/>
    <mergeCell ref="B15:D16"/>
    <mergeCell ref="E15:G16"/>
    <mergeCell ref="H15:AA16"/>
    <mergeCell ref="AB15:AD16"/>
    <mergeCell ref="AE33:AG34"/>
    <mergeCell ref="AH33:AN34"/>
    <mergeCell ref="AO33:AV34"/>
    <mergeCell ref="AW33:BG34"/>
    <mergeCell ref="AE27:AG28"/>
    <mergeCell ref="AH27:AN28"/>
    <mergeCell ref="H17:AA18"/>
    <mergeCell ref="AB17:AD18"/>
    <mergeCell ref="B59:D60"/>
    <mergeCell ref="E59:G60"/>
    <mergeCell ref="H59:AA60"/>
    <mergeCell ref="AL79:AT81"/>
    <mergeCell ref="AV79:BQ81"/>
    <mergeCell ref="E63:G64"/>
    <mergeCell ref="H63:AA64"/>
    <mergeCell ref="BH17:BQ18"/>
    <mergeCell ref="B19:D20"/>
    <mergeCell ref="E19:G20"/>
    <mergeCell ref="H19:AA20"/>
    <mergeCell ref="AB19:AD20"/>
    <mergeCell ref="BH19:BQ20"/>
    <mergeCell ref="B17:D18"/>
    <mergeCell ref="BH21:BQ22"/>
    <mergeCell ref="B23:D24"/>
    <mergeCell ref="E23:G24"/>
    <mergeCell ref="H23:AA24"/>
    <mergeCell ref="AB23:AD24"/>
    <mergeCell ref="BH23:BQ24"/>
    <mergeCell ref="E21:G22"/>
    <mergeCell ref="H21:AA22"/>
    <mergeCell ref="AB21:AD22"/>
    <mergeCell ref="B21:D22"/>
    <mergeCell ref="AE23:AG24"/>
    <mergeCell ref="B70:BQ71"/>
    <mergeCell ref="BH63:BQ64"/>
    <mergeCell ref="BH59:BQ60"/>
    <mergeCell ref="B61:D62"/>
    <mergeCell ref="E61:G62"/>
    <mergeCell ref="H61:AA62"/>
    <mergeCell ref="AB61:AD62"/>
    <mergeCell ref="BH61:BQ62"/>
    <mergeCell ref="B51:D52"/>
    <mergeCell ref="E51:G52"/>
    <mergeCell ref="H51:AA52"/>
    <mergeCell ref="AB51:AD52"/>
    <mergeCell ref="BH51:BQ52"/>
    <mergeCell ref="B53:D54"/>
    <mergeCell ref="B57:D58"/>
    <mergeCell ref="E57:G58"/>
    <mergeCell ref="H57:AA58"/>
    <mergeCell ref="AB57:AD58"/>
    <mergeCell ref="BH55:BQ56"/>
    <mergeCell ref="AE53:AG54"/>
    <mergeCell ref="AW59:BG60"/>
    <mergeCell ref="AE57:AG58"/>
    <mergeCell ref="AH57:AN58"/>
    <mergeCell ref="AH53:AN54"/>
    <mergeCell ref="AO53:AV54"/>
    <mergeCell ref="BH57:BQ58"/>
    <mergeCell ref="BH53:BQ54"/>
    <mergeCell ref="B55:D56"/>
    <mergeCell ref="E55:G56"/>
    <mergeCell ref="BH15:BQ16"/>
    <mergeCell ref="AE15:AG16"/>
    <mergeCell ref="E17:G18"/>
    <mergeCell ref="BH25:BQ26"/>
    <mergeCell ref="B27:D28"/>
    <mergeCell ref="E27:G28"/>
    <mergeCell ref="H27:AA28"/>
    <mergeCell ref="AB27:AD28"/>
    <mergeCell ref="BH27:BQ28"/>
    <mergeCell ref="B25:D26"/>
    <mergeCell ref="E25:G26"/>
    <mergeCell ref="H25:AA26"/>
    <mergeCell ref="AB25:AD26"/>
    <mergeCell ref="AO27:AV28"/>
    <mergeCell ref="AW27:BG28"/>
    <mergeCell ref="B47:D48"/>
    <mergeCell ref="E53:G54"/>
    <mergeCell ref="BH43:BQ44"/>
    <mergeCell ref="AW43:BG44"/>
    <mergeCell ref="BH45:BQ46"/>
    <mergeCell ref="BH29:BQ30"/>
    <mergeCell ref="AO57:AV58"/>
    <mergeCell ref="AW57:BG58"/>
    <mergeCell ref="AW45:BG46"/>
    <mergeCell ref="AE47:AG48"/>
    <mergeCell ref="H55:AA56"/>
    <mergeCell ref="AB55:AD56"/>
    <mergeCell ref="AW53:BG54"/>
    <mergeCell ref="AE55:AG56"/>
    <mergeCell ref="AH55:AN56"/>
    <mergeCell ref="AO55:AV56"/>
    <mergeCell ref="AW55:BG56"/>
    <mergeCell ref="AE51:AG52"/>
    <mergeCell ref="H53:AA54"/>
    <mergeCell ref="AB53:AD54"/>
    <mergeCell ref="AB49:AD50"/>
    <mergeCell ref="AH51:AN52"/>
    <mergeCell ref="AO51:AV52"/>
    <mergeCell ref="AW51:BG52"/>
    <mergeCell ref="AE49:AG50"/>
    <mergeCell ref="AE45:AG46"/>
    <mergeCell ref="AH45:AN46"/>
    <mergeCell ref="H49:AA50"/>
    <mergeCell ref="BH31:BQ32"/>
    <mergeCell ref="B33:D34"/>
    <mergeCell ref="BH33:BQ34"/>
    <mergeCell ref="B35:D36"/>
    <mergeCell ref="AB35:AD36"/>
    <mergeCell ref="AO35:AV36"/>
    <mergeCell ref="AW35:BG36"/>
    <mergeCell ref="AE35:AG36"/>
    <mergeCell ref="AH35:AN36"/>
    <mergeCell ref="B29:D30"/>
    <mergeCell ref="E29:G30"/>
    <mergeCell ref="H29:AA30"/>
    <mergeCell ref="AB29:AD30"/>
    <mergeCell ref="AB33:AD34"/>
    <mergeCell ref="E35:G36"/>
    <mergeCell ref="H35:AA36"/>
    <mergeCell ref="E33:G34"/>
    <mergeCell ref="H33:AA34"/>
    <mergeCell ref="B31:D32"/>
    <mergeCell ref="E31:G32"/>
    <mergeCell ref="H31:AA32"/>
    <mergeCell ref="AB31:AD32"/>
    <mergeCell ref="AE29:AG30"/>
    <mergeCell ref="BH41:BQ42"/>
    <mergeCell ref="B41:D42"/>
    <mergeCell ref="E41:G42"/>
    <mergeCell ref="H41:AA42"/>
    <mergeCell ref="AB41:AD42"/>
    <mergeCell ref="E49:G50"/>
    <mergeCell ref="E47:G48"/>
    <mergeCell ref="H47:AA48"/>
    <mergeCell ref="AB47:AD48"/>
    <mergeCell ref="BH47:BQ48"/>
    <mergeCell ref="BH49:BQ50"/>
    <mergeCell ref="B49:D50"/>
    <mergeCell ref="AO45:AV46"/>
    <mergeCell ref="AO49:AV50"/>
    <mergeCell ref="AW49:BG50"/>
    <mergeCell ref="AH43:AN44"/>
    <mergeCell ref="AH49:AN50"/>
    <mergeCell ref="AW47:BG48"/>
    <mergeCell ref="AE43:AG44"/>
    <mergeCell ref="B43:D44"/>
    <mergeCell ref="E43:G44"/>
    <mergeCell ref="H43:AA44"/>
    <mergeCell ref="AB43:AD44"/>
    <mergeCell ref="BH37:BQ38"/>
    <mergeCell ref="B39:D40"/>
    <mergeCell ref="E39:G40"/>
    <mergeCell ref="H39:AA40"/>
    <mergeCell ref="AB39:AD40"/>
    <mergeCell ref="BH39:BQ40"/>
    <mergeCell ref="BH35:BQ36"/>
    <mergeCell ref="AO39:AV40"/>
    <mergeCell ref="AW39:BG40"/>
    <mergeCell ref="B37:D38"/>
    <mergeCell ref="E37:G38"/>
    <mergeCell ref="H37:AA38"/>
    <mergeCell ref="AB37:AD38"/>
    <mergeCell ref="AE37:AG38"/>
    <mergeCell ref="AH37:AN38"/>
    <mergeCell ref="AO37:AV38"/>
    <mergeCell ref="AW37:BG38"/>
    <mergeCell ref="AE39:AG40"/>
    <mergeCell ref="AH39:AN40"/>
  </mergeCells>
  <phoneticPr fontId="15"/>
  <conditionalFormatting sqref="AE87 AE89 AE91 AE93 AE95 AE97 AE99 AE101 AE103 AE105 AE107 AE109 AE111 AE113 AE115 AE117 AE119 AE121 AE123 AE125 AE127 AE129 AE131 AE133 AE135 AE137">
    <cfRule type="cellIs" dxfId="70" priority="33" stopIfTrue="1" operator="equal">
      <formula>0</formula>
    </cfRule>
  </conditionalFormatting>
  <conditionalFormatting sqref="AH87 AO87 AW87 AH89 AO89 AW89 AH91 AO91 AW91 AO93 AW93 AO95 AW95 AO97 AW97 AH99 AO99 AW99 AO101 AW101 AO103 AW103 AO105 AW105 AH107 AO107 AW107 AH109 AO109 AW109 AH111 AO111 AW111 AH113 AO113 AW113 AH115 AO115 AW115 AH117 AO117 AW117 AH119 AO119 AW119 AH121 AO121 AW121 AH123 AO123 AW123 AH125 AO125 AW125 AH127 AO127 AW127 AH129 AO129 AW129 AH131 AO131 AW131 AH133 AO133 AW133 AH135 AO135 AW135 AH137 AO137 AW137">
    <cfRule type="cellIs" dxfId="69" priority="34" stopIfTrue="1" operator="equal">
      <formula>0</formula>
    </cfRule>
  </conditionalFormatting>
  <conditionalFormatting sqref="AH93">
    <cfRule type="cellIs" dxfId="68" priority="32" stopIfTrue="1" operator="equal">
      <formula>0</formula>
    </cfRule>
  </conditionalFormatting>
  <conditionalFormatting sqref="AH95">
    <cfRule type="cellIs" dxfId="67" priority="31" stopIfTrue="1" operator="equal">
      <formula>0</formula>
    </cfRule>
  </conditionalFormatting>
  <conditionalFormatting sqref="AH97">
    <cfRule type="cellIs" dxfId="66" priority="27" stopIfTrue="1" operator="equal">
      <formula>0</formula>
    </cfRule>
  </conditionalFormatting>
  <conditionalFormatting sqref="AH101">
    <cfRule type="cellIs" dxfId="65" priority="28" stopIfTrue="1" operator="equal">
      <formula>0</formula>
    </cfRule>
  </conditionalFormatting>
  <conditionalFormatting sqref="AH103">
    <cfRule type="cellIs" dxfId="64" priority="26" stopIfTrue="1" operator="equal">
      <formula>0</formula>
    </cfRule>
  </conditionalFormatting>
  <conditionalFormatting sqref="AH105">
    <cfRule type="cellIs" dxfId="63" priority="25" stopIfTrue="1" operator="equal">
      <formula>0</formula>
    </cfRule>
  </conditionalFormatting>
  <conditionalFormatting sqref="AL2 AV5 AW65 AH85 AO85 AW85">
    <cfRule type="cellIs" dxfId="62" priority="53" stopIfTrue="1" operator="equal">
      <formula>0</formula>
    </cfRule>
  </conditionalFormatting>
  <conditionalFormatting sqref="AL76 AV79 B85:AE85 BH85:BQ138 B86:AD138">
    <cfRule type="cellIs" dxfId="61" priority="40" stopIfTrue="1" operator="equal">
      <formula>0</formula>
    </cfRule>
  </conditionalFormatting>
  <conditionalFormatting sqref="AW11">
    <cfRule type="cellIs" dxfId="60" priority="36" stopIfTrue="1" operator="equal">
      <formula>0</formula>
    </cfRule>
  </conditionalFormatting>
  <conditionalFormatting sqref="AW13 AW15 AW17 AW19 AW21 AW23 AW25 AW27 AW29 AW31 AW33 AW35 AW37 AW39 AW41 AW43 AW45 AW47 AW49 AW51 AW53 AW55 AW57 AW59 AW61 AW63">
    <cfRule type="cellIs" dxfId="59" priority="1" stopIfTrue="1" operator="equal">
      <formula>0</formula>
    </cfRule>
  </conditionalFormatting>
  <conditionalFormatting sqref="AW139">
    <cfRule type="cellIs" dxfId="58" priority="24" stopIfTrue="1" operator="equal">
      <formula>0</formula>
    </cfRule>
  </conditionalFormatting>
  <dataValidations count="1">
    <dataValidation type="list" allowBlank="1" showInputMessage="1" showErrorMessage="1" sqref="AB11:AD64" xr:uid="{00000000-0002-0000-0400-000000000000}">
      <formula1>"※"</formula1>
    </dataValidation>
  </dataValidations>
  <hyperlinks>
    <hyperlink ref="BS1:BT2" location="目次!A1" display="目次へ戻る" xr:uid="{00000000-0004-0000-0400-000000000000}"/>
  </hyperlinks>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B145"/>
  <sheetViews>
    <sheetView showGridLines="0" view="pageBreakPreview" topLeftCell="A96" zoomScaleNormal="100" zoomScaleSheetLayoutView="100" workbookViewId="0">
      <selection activeCell="AV5" sqref="AV5:BQ7"/>
    </sheetView>
  </sheetViews>
  <sheetFormatPr defaultColWidth="1.25" defaultRowHeight="11.25" customHeight="1"/>
  <cols>
    <col min="1" max="1" width="1.25" style="19"/>
    <col min="2" max="3" width="1.25" style="19" customWidth="1"/>
    <col min="4" max="16384" width="1.25" style="19"/>
  </cols>
  <sheetData>
    <row r="1" spans="2:80" ht="11.25" customHeight="1">
      <c r="B1" s="329" t="s">
        <v>30</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K1" s="20" t="s">
        <v>22</v>
      </c>
      <c r="BS1" s="311" t="s">
        <v>41</v>
      </c>
      <c r="BT1" s="311"/>
      <c r="BU1" s="311"/>
      <c r="BV1" s="311"/>
      <c r="BW1" s="311"/>
      <c r="BX1" s="311"/>
      <c r="BY1" s="311"/>
      <c r="BZ1" s="311"/>
      <c r="CA1" s="311"/>
      <c r="CB1" s="311"/>
    </row>
    <row r="2" spans="2:80" ht="11.25" customHeight="1">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K2" s="21"/>
      <c r="AL2" s="330">
        <f>+'請求書（一般・物品Ⅰ）'!$AL$11</f>
        <v>0</v>
      </c>
      <c r="AM2" s="330"/>
      <c r="AN2" s="330"/>
      <c r="AO2" s="330"/>
      <c r="AP2" s="330"/>
      <c r="AQ2" s="330"/>
      <c r="AR2" s="330"/>
      <c r="AS2" s="330"/>
      <c r="AT2" s="330"/>
      <c r="AU2" s="330"/>
      <c r="AV2" s="330"/>
      <c r="AW2" s="330"/>
      <c r="AX2" s="330"/>
      <c r="AY2" s="330"/>
      <c r="AZ2" s="330"/>
      <c r="BA2" s="330"/>
      <c r="BB2" s="330"/>
      <c r="BC2" s="330"/>
      <c r="BD2" s="330"/>
      <c r="BE2" s="330"/>
      <c r="BF2" s="330"/>
      <c r="BG2" s="330"/>
      <c r="BH2" s="330"/>
      <c r="BI2" s="330"/>
      <c r="BJ2" s="330"/>
      <c r="BK2" s="330"/>
      <c r="BL2" s="330"/>
      <c r="BM2" s="330"/>
      <c r="BN2" s="330"/>
      <c r="BO2" s="330"/>
      <c r="BP2" s="330"/>
      <c r="BQ2" s="330"/>
      <c r="BS2" s="311"/>
      <c r="BT2" s="311"/>
      <c r="BU2" s="311"/>
      <c r="BV2" s="311"/>
      <c r="BW2" s="311"/>
      <c r="BX2" s="311"/>
      <c r="BY2" s="311"/>
      <c r="BZ2" s="311"/>
      <c r="CA2" s="311"/>
      <c r="CB2" s="311"/>
    </row>
    <row r="3" spans="2:80" ht="11.25" customHeight="1">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K3" s="22"/>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31"/>
      <c r="BK3" s="331"/>
      <c r="BL3" s="331"/>
      <c r="BM3" s="331"/>
      <c r="BN3" s="331"/>
      <c r="BO3" s="331"/>
      <c r="BP3" s="331"/>
      <c r="BQ3" s="331"/>
    </row>
    <row r="4" spans="2:80" ht="11.25" customHeight="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row>
    <row r="5" spans="2:80" ht="11.25" customHeight="1">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K5" s="24"/>
      <c r="AL5" s="161" t="s">
        <v>1</v>
      </c>
      <c r="AM5" s="243"/>
      <c r="AN5" s="243"/>
      <c r="AO5" s="243"/>
      <c r="AP5" s="243"/>
      <c r="AQ5" s="243"/>
      <c r="AR5" s="243"/>
      <c r="AS5" s="243"/>
      <c r="AT5" s="243"/>
      <c r="AU5" s="25"/>
      <c r="AV5" s="328">
        <f>+'請求書（一般・物品Ⅰ）'!$AV$19</f>
        <v>0</v>
      </c>
      <c r="AW5" s="247"/>
      <c r="AX5" s="247"/>
      <c r="AY5" s="247"/>
      <c r="AZ5" s="247"/>
      <c r="BA5" s="247"/>
      <c r="BB5" s="247"/>
      <c r="BC5" s="247"/>
      <c r="BD5" s="247"/>
      <c r="BE5" s="247"/>
      <c r="BF5" s="247"/>
      <c r="BG5" s="247"/>
      <c r="BH5" s="247"/>
      <c r="BI5" s="247"/>
      <c r="BJ5" s="247"/>
      <c r="BK5" s="247"/>
      <c r="BL5" s="247"/>
      <c r="BM5" s="247"/>
      <c r="BN5" s="247"/>
      <c r="BO5" s="247"/>
      <c r="BP5" s="247"/>
      <c r="BQ5" s="248"/>
    </row>
    <row r="6" spans="2:80" ht="11.25" customHeight="1">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K6" s="21"/>
      <c r="AL6" s="240"/>
      <c r="AM6" s="244"/>
      <c r="AN6" s="244"/>
      <c r="AO6" s="244"/>
      <c r="AP6" s="244"/>
      <c r="AQ6" s="244"/>
      <c r="AR6" s="244"/>
      <c r="AS6" s="244"/>
      <c r="AT6" s="244"/>
      <c r="AU6" s="26"/>
      <c r="AV6" s="249"/>
      <c r="AW6" s="250"/>
      <c r="AX6" s="250"/>
      <c r="AY6" s="250"/>
      <c r="AZ6" s="250"/>
      <c r="BA6" s="250"/>
      <c r="BB6" s="250"/>
      <c r="BC6" s="250"/>
      <c r="BD6" s="250"/>
      <c r="BE6" s="250"/>
      <c r="BF6" s="250"/>
      <c r="BG6" s="250"/>
      <c r="BH6" s="250"/>
      <c r="BI6" s="250"/>
      <c r="BJ6" s="250"/>
      <c r="BK6" s="250"/>
      <c r="BL6" s="250"/>
      <c r="BM6" s="250"/>
      <c r="BN6" s="250"/>
      <c r="BO6" s="250"/>
      <c r="BP6" s="250"/>
      <c r="BQ6" s="251"/>
    </row>
    <row r="7" spans="2:80" ht="11.25" customHeight="1">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K7" s="22"/>
      <c r="AL7" s="245"/>
      <c r="AM7" s="245"/>
      <c r="AN7" s="245"/>
      <c r="AO7" s="245"/>
      <c r="AP7" s="245"/>
      <c r="AQ7" s="245"/>
      <c r="AR7" s="245"/>
      <c r="AS7" s="245"/>
      <c r="AT7" s="245"/>
      <c r="AU7" s="27"/>
      <c r="AV7" s="252"/>
      <c r="AW7" s="253"/>
      <c r="AX7" s="253"/>
      <c r="AY7" s="253"/>
      <c r="AZ7" s="253"/>
      <c r="BA7" s="253"/>
      <c r="BB7" s="253"/>
      <c r="BC7" s="253"/>
      <c r="BD7" s="253"/>
      <c r="BE7" s="253"/>
      <c r="BF7" s="253"/>
      <c r="BG7" s="253"/>
      <c r="BH7" s="253"/>
      <c r="BI7" s="253"/>
      <c r="BJ7" s="253"/>
      <c r="BK7" s="253"/>
      <c r="BL7" s="253"/>
      <c r="BM7" s="253"/>
      <c r="BN7" s="253"/>
      <c r="BO7" s="253"/>
      <c r="BP7" s="253"/>
      <c r="BQ7" s="254"/>
    </row>
    <row r="8" spans="2:80" ht="11.25" customHeight="1">
      <c r="C8" s="29"/>
      <c r="D8" s="29"/>
      <c r="E8" s="29"/>
      <c r="F8" s="29"/>
      <c r="G8" s="29"/>
      <c r="H8" s="29"/>
      <c r="I8" s="29"/>
      <c r="J8" s="29"/>
      <c r="K8" s="29"/>
      <c r="L8" s="29"/>
      <c r="M8" s="29"/>
      <c r="N8" s="29"/>
      <c r="O8" s="29"/>
      <c r="Q8" s="30"/>
      <c r="R8" s="30"/>
      <c r="S8" s="30"/>
      <c r="T8" s="30"/>
      <c r="U8" s="30"/>
      <c r="V8" s="30"/>
      <c r="W8" s="30"/>
      <c r="X8" s="30"/>
      <c r="Y8" s="30"/>
      <c r="Z8" s="30"/>
      <c r="AA8" s="30"/>
      <c r="AB8" s="30"/>
      <c r="AC8" s="30"/>
      <c r="AD8" s="30"/>
      <c r="AE8" s="30"/>
      <c r="AF8" s="31"/>
      <c r="AG8" s="31"/>
      <c r="AH8" s="31"/>
    </row>
    <row r="9" spans="2:80" ht="11.25" customHeight="1">
      <c r="B9" s="160" t="s">
        <v>20</v>
      </c>
      <c r="C9" s="160"/>
      <c r="D9" s="160"/>
      <c r="E9" s="160"/>
      <c r="F9" s="160"/>
      <c r="G9" s="160"/>
      <c r="H9" s="32"/>
      <c r="I9" s="161" t="s">
        <v>24</v>
      </c>
      <c r="J9" s="161"/>
      <c r="K9" s="161"/>
      <c r="L9" s="161"/>
      <c r="M9" s="161"/>
      <c r="N9" s="161"/>
      <c r="O9" s="161"/>
      <c r="P9" s="161"/>
      <c r="Q9" s="161"/>
      <c r="R9" s="161"/>
      <c r="S9" s="161"/>
      <c r="T9" s="161"/>
      <c r="U9" s="161"/>
      <c r="V9" s="161"/>
      <c r="W9" s="161"/>
      <c r="X9" s="161"/>
      <c r="Y9" s="161"/>
      <c r="Z9" s="161"/>
      <c r="AA9" s="33"/>
      <c r="AB9" s="160" t="s">
        <v>139</v>
      </c>
      <c r="AC9" s="160"/>
      <c r="AD9" s="160"/>
      <c r="AE9" s="160" t="s">
        <v>21</v>
      </c>
      <c r="AF9" s="160"/>
      <c r="AG9" s="160"/>
      <c r="AH9" s="32"/>
      <c r="AI9" s="161" t="s">
        <v>25</v>
      </c>
      <c r="AJ9" s="161"/>
      <c r="AK9" s="161"/>
      <c r="AL9" s="161"/>
      <c r="AM9" s="161"/>
      <c r="AN9" s="60"/>
      <c r="AO9" s="32"/>
      <c r="AP9" s="161" t="s">
        <v>26</v>
      </c>
      <c r="AQ9" s="161"/>
      <c r="AR9" s="161"/>
      <c r="AS9" s="161"/>
      <c r="AT9" s="161"/>
      <c r="AU9" s="161"/>
      <c r="AV9" s="33"/>
      <c r="AW9" s="32"/>
      <c r="AX9" s="161" t="s">
        <v>27</v>
      </c>
      <c r="AY9" s="161"/>
      <c r="AZ9" s="161"/>
      <c r="BA9" s="161"/>
      <c r="BB9" s="161"/>
      <c r="BC9" s="161"/>
      <c r="BD9" s="161"/>
      <c r="BE9" s="161"/>
      <c r="BF9" s="161"/>
      <c r="BG9" s="33"/>
      <c r="BH9" s="32"/>
      <c r="BI9" s="161" t="s">
        <v>28</v>
      </c>
      <c r="BJ9" s="161"/>
      <c r="BK9" s="161"/>
      <c r="BL9" s="161"/>
      <c r="BM9" s="161"/>
      <c r="BN9" s="161"/>
      <c r="BO9" s="161"/>
      <c r="BP9" s="161"/>
      <c r="BQ9" s="33"/>
    </row>
    <row r="10" spans="2:80" ht="11.25" customHeight="1">
      <c r="B10" s="160"/>
      <c r="C10" s="160"/>
      <c r="D10" s="160"/>
      <c r="E10" s="160"/>
      <c r="F10" s="160"/>
      <c r="G10" s="160"/>
      <c r="H10" s="34"/>
      <c r="I10" s="162"/>
      <c r="J10" s="162"/>
      <c r="K10" s="162"/>
      <c r="L10" s="162"/>
      <c r="M10" s="162"/>
      <c r="N10" s="162"/>
      <c r="O10" s="162"/>
      <c r="P10" s="162"/>
      <c r="Q10" s="162"/>
      <c r="R10" s="162"/>
      <c r="S10" s="162"/>
      <c r="T10" s="162"/>
      <c r="U10" s="162"/>
      <c r="V10" s="162"/>
      <c r="W10" s="162"/>
      <c r="X10" s="162"/>
      <c r="Y10" s="162"/>
      <c r="Z10" s="162"/>
      <c r="AA10" s="35"/>
      <c r="AB10" s="160"/>
      <c r="AC10" s="160"/>
      <c r="AD10" s="160"/>
      <c r="AE10" s="160"/>
      <c r="AF10" s="160"/>
      <c r="AG10" s="160"/>
      <c r="AH10" s="34"/>
      <c r="AI10" s="162"/>
      <c r="AJ10" s="162"/>
      <c r="AK10" s="162"/>
      <c r="AL10" s="162"/>
      <c r="AM10" s="162"/>
      <c r="AN10" s="61"/>
      <c r="AO10" s="34"/>
      <c r="AP10" s="162"/>
      <c r="AQ10" s="162"/>
      <c r="AR10" s="162"/>
      <c r="AS10" s="162"/>
      <c r="AT10" s="162"/>
      <c r="AU10" s="162"/>
      <c r="AV10" s="35"/>
      <c r="AW10" s="34"/>
      <c r="AX10" s="162"/>
      <c r="AY10" s="162"/>
      <c r="AZ10" s="162"/>
      <c r="BA10" s="162"/>
      <c r="BB10" s="162"/>
      <c r="BC10" s="162"/>
      <c r="BD10" s="162"/>
      <c r="BE10" s="162"/>
      <c r="BF10" s="162"/>
      <c r="BG10" s="35"/>
      <c r="BH10" s="34"/>
      <c r="BI10" s="162"/>
      <c r="BJ10" s="162"/>
      <c r="BK10" s="162"/>
      <c r="BL10" s="162"/>
      <c r="BM10" s="162"/>
      <c r="BN10" s="162"/>
      <c r="BO10" s="162"/>
      <c r="BP10" s="162"/>
      <c r="BQ10" s="35"/>
    </row>
    <row r="11" spans="2:80" ht="11.25" customHeight="1">
      <c r="B11" s="175"/>
      <c r="C11" s="176"/>
      <c r="D11" s="177"/>
      <c r="E11" s="202"/>
      <c r="F11" s="202"/>
      <c r="G11" s="202"/>
      <c r="H11" s="201"/>
      <c r="I11" s="201"/>
      <c r="J11" s="201"/>
      <c r="K11" s="201"/>
      <c r="L11" s="201"/>
      <c r="M11" s="201"/>
      <c r="N11" s="201"/>
      <c r="O11" s="201"/>
      <c r="P11" s="201"/>
      <c r="Q11" s="201"/>
      <c r="R11" s="201"/>
      <c r="S11" s="201"/>
      <c r="T11" s="201"/>
      <c r="U11" s="201"/>
      <c r="V11" s="201"/>
      <c r="W11" s="201"/>
      <c r="X11" s="201"/>
      <c r="Y11" s="201"/>
      <c r="Z11" s="201"/>
      <c r="AA11" s="201"/>
      <c r="AB11" s="202"/>
      <c r="AC11" s="202"/>
      <c r="AD11" s="202"/>
      <c r="AE11" s="175"/>
      <c r="AF11" s="176"/>
      <c r="AG11" s="177"/>
      <c r="AH11" s="322"/>
      <c r="AI11" s="323"/>
      <c r="AJ11" s="323"/>
      <c r="AK11" s="323"/>
      <c r="AL11" s="323"/>
      <c r="AM11" s="323"/>
      <c r="AN11" s="324"/>
      <c r="AO11" s="312"/>
      <c r="AP11" s="313"/>
      <c r="AQ11" s="313"/>
      <c r="AR11" s="313"/>
      <c r="AS11" s="313"/>
      <c r="AT11" s="313"/>
      <c r="AU11" s="313"/>
      <c r="AV11" s="314"/>
      <c r="AW11" s="318">
        <f>AH11*AO11</f>
        <v>0</v>
      </c>
      <c r="AX11" s="318"/>
      <c r="AY11" s="318"/>
      <c r="AZ11" s="318"/>
      <c r="BA11" s="318"/>
      <c r="BB11" s="318"/>
      <c r="BC11" s="318"/>
      <c r="BD11" s="318"/>
      <c r="BE11" s="318"/>
      <c r="BF11" s="318"/>
      <c r="BG11" s="319"/>
      <c r="BH11" s="175"/>
      <c r="BI11" s="176"/>
      <c r="BJ11" s="176"/>
      <c r="BK11" s="176"/>
      <c r="BL11" s="176"/>
      <c r="BM11" s="176"/>
      <c r="BN11" s="176"/>
      <c r="BO11" s="176"/>
      <c r="BP11" s="176"/>
      <c r="BQ11" s="177"/>
    </row>
    <row r="12" spans="2:80" ht="11.25" customHeight="1">
      <c r="B12" s="178"/>
      <c r="C12" s="179"/>
      <c r="D12" s="180"/>
      <c r="E12" s="202"/>
      <c r="F12" s="202"/>
      <c r="G12" s="202"/>
      <c r="H12" s="201"/>
      <c r="I12" s="201"/>
      <c r="J12" s="201"/>
      <c r="K12" s="201"/>
      <c r="L12" s="201"/>
      <c r="M12" s="201"/>
      <c r="N12" s="201"/>
      <c r="O12" s="201"/>
      <c r="P12" s="201"/>
      <c r="Q12" s="201"/>
      <c r="R12" s="201"/>
      <c r="S12" s="201"/>
      <c r="T12" s="201"/>
      <c r="U12" s="201"/>
      <c r="V12" s="201"/>
      <c r="W12" s="201"/>
      <c r="X12" s="201"/>
      <c r="Y12" s="201"/>
      <c r="Z12" s="201"/>
      <c r="AA12" s="201"/>
      <c r="AB12" s="202"/>
      <c r="AC12" s="202"/>
      <c r="AD12" s="202"/>
      <c r="AE12" s="178"/>
      <c r="AF12" s="179"/>
      <c r="AG12" s="180"/>
      <c r="AH12" s="325"/>
      <c r="AI12" s="326"/>
      <c r="AJ12" s="326"/>
      <c r="AK12" s="326"/>
      <c r="AL12" s="326"/>
      <c r="AM12" s="326"/>
      <c r="AN12" s="327"/>
      <c r="AO12" s="315"/>
      <c r="AP12" s="316"/>
      <c r="AQ12" s="316"/>
      <c r="AR12" s="316"/>
      <c r="AS12" s="316"/>
      <c r="AT12" s="316"/>
      <c r="AU12" s="316"/>
      <c r="AV12" s="317"/>
      <c r="AW12" s="320"/>
      <c r="AX12" s="320"/>
      <c r="AY12" s="320"/>
      <c r="AZ12" s="320"/>
      <c r="BA12" s="320"/>
      <c r="BB12" s="320"/>
      <c r="BC12" s="320"/>
      <c r="BD12" s="320"/>
      <c r="BE12" s="320"/>
      <c r="BF12" s="320"/>
      <c r="BG12" s="321"/>
      <c r="BH12" s="178"/>
      <c r="BI12" s="179"/>
      <c r="BJ12" s="179"/>
      <c r="BK12" s="179"/>
      <c r="BL12" s="179"/>
      <c r="BM12" s="179"/>
      <c r="BN12" s="179"/>
      <c r="BO12" s="179"/>
      <c r="BP12" s="179"/>
      <c r="BQ12" s="180"/>
    </row>
    <row r="13" spans="2:80" ht="11.25" customHeight="1">
      <c r="B13" s="175"/>
      <c r="C13" s="176"/>
      <c r="D13" s="177"/>
      <c r="E13" s="202"/>
      <c r="F13" s="202"/>
      <c r="G13" s="202"/>
      <c r="H13" s="201"/>
      <c r="I13" s="201"/>
      <c r="J13" s="201"/>
      <c r="K13" s="201"/>
      <c r="L13" s="201"/>
      <c r="M13" s="201"/>
      <c r="N13" s="201"/>
      <c r="O13" s="201"/>
      <c r="P13" s="201"/>
      <c r="Q13" s="201"/>
      <c r="R13" s="201"/>
      <c r="S13" s="201"/>
      <c r="T13" s="201"/>
      <c r="U13" s="201"/>
      <c r="V13" s="201"/>
      <c r="W13" s="201"/>
      <c r="X13" s="201"/>
      <c r="Y13" s="201"/>
      <c r="Z13" s="201"/>
      <c r="AA13" s="201"/>
      <c r="AB13" s="202"/>
      <c r="AC13" s="202"/>
      <c r="AD13" s="202"/>
      <c r="AE13" s="175"/>
      <c r="AF13" s="176"/>
      <c r="AG13" s="177"/>
      <c r="AH13" s="322"/>
      <c r="AI13" s="323"/>
      <c r="AJ13" s="323"/>
      <c r="AK13" s="323"/>
      <c r="AL13" s="323"/>
      <c r="AM13" s="323"/>
      <c r="AN13" s="324"/>
      <c r="AO13" s="312"/>
      <c r="AP13" s="313"/>
      <c r="AQ13" s="313"/>
      <c r="AR13" s="313"/>
      <c r="AS13" s="313"/>
      <c r="AT13" s="313"/>
      <c r="AU13" s="313"/>
      <c r="AV13" s="314"/>
      <c r="AW13" s="318">
        <f>+ROUND($AH$13*$AO$13,0)</f>
        <v>0</v>
      </c>
      <c r="AX13" s="318"/>
      <c r="AY13" s="318"/>
      <c r="AZ13" s="318"/>
      <c r="BA13" s="318"/>
      <c r="BB13" s="318"/>
      <c r="BC13" s="318"/>
      <c r="BD13" s="318"/>
      <c r="BE13" s="318"/>
      <c r="BF13" s="318"/>
      <c r="BG13" s="319"/>
      <c r="BH13" s="175"/>
      <c r="BI13" s="176"/>
      <c r="BJ13" s="176"/>
      <c r="BK13" s="176"/>
      <c r="BL13" s="176"/>
      <c r="BM13" s="176"/>
      <c r="BN13" s="176"/>
      <c r="BO13" s="176"/>
      <c r="BP13" s="176"/>
      <c r="BQ13" s="177"/>
    </row>
    <row r="14" spans="2:80" ht="11.25" customHeight="1">
      <c r="B14" s="178"/>
      <c r="C14" s="179"/>
      <c r="D14" s="180"/>
      <c r="E14" s="202"/>
      <c r="F14" s="202"/>
      <c r="G14" s="202"/>
      <c r="H14" s="201"/>
      <c r="I14" s="201"/>
      <c r="J14" s="201"/>
      <c r="K14" s="201"/>
      <c r="L14" s="201"/>
      <c r="M14" s="201"/>
      <c r="N14" s="201"/>
      <c r="O14" s="201"/>
      <c r="P14" s="201"/>
      <c r="Q14" s="201"/>
      <c r="R14" s="201"/>
      <c r="S14" s="201"/>
      <c r="T14" s="201"/>
      <c r="U14" s="201"/>
      <c r="V14" s="201"/>
      <c r="W14" s="201"/>
      <c r="X14" s="201"/>
      <c r="Y14" s="201"/>
      <c r="Z14" s="201"/>
      <c r="AA14" s="201"/>
      <c r="AB14" s="202"/>
      <c r="AC14" s="202"/>
      <c r="AD14" s="202"/>
      <c r="AE14" s="178"/>
      <c r="AF14" s="179"/>
      <c r="AG14" s="180"/>
      <c r="AH14" s="325"/>
      <c r="AI14" s="326"/>
      <c r="AJ14" s="326"/>
      <c r="AK14" s="326"/>
      <c r="AL14" s="326"/>
      <c r="AM14" s="326"/>
      <c r="AN14" s="327"/>
      <c r="AO14" s="315"/>
      <c r="AP14" s="316"/>
      <c r="AQ14" s="316"/>
      <c r="AR14" s="316"/>
      <c r="AS14" s="316"/>
      <c r="AT14" s="316"/>
      <c r="AU14" s="316"/>
      <c r="AV14" s="317"/>
      <c r="AW14" s="320"/>
      <c r="AX14" s="320"/>
      <c r="AY14" s="320"/>
      <c r="AZ14" s="320"/>
      <c r="BA14" s="320"/>
      <c r="BB14" s="320"/>
      <c r="BC14" s="320"/>
      <c r="BD14" s="320"/>
      <c r="BE14" s="320"/>
      <c r="BF14" s="320"/>
      <c r="BG14" s="321"/>
      <c r="BH14" s="178"/>
      <c r="BI14" s="179"/>
      <c r="BJ14" s="179"/>
      <c r="BK14" s="179"/>
      <c r="BL14" s="179"/>
      <c r="BM14" s="179"/>
      <c r="BN14" s="179"/>
      <c r="BO14" s="179"/>
      <c r="BP14" s="179"/>
      <c r="BQ14" s="180"/>
    </row>
    <row r="15" spans="2:80" ht="11.25" customHeight="1">
      <c r="B15" s="175"/>
      <c r="C15" s="176"/>
      <c r="D15" s="177"/>
      <c r="E15" s="202"/>
      <c r="F15" s="202"/>
      <c r="G15" s="202"/>
      <c r="H15" s="201"/>
      <c r="I15" s="201"/>
      <c r="J15" s="201"/>
      <c r="K15" s="201"/>
      <c r="L15" s="201"/>
      <c r="M15" s="201"/>
      <c r="N15" s="201"/>
      <c r="O15" s="201"/>
      <c r="P15" s="201"/>
      <c r="Q15" s="201"/>
      <c r="R15" s="201"/>
      <c r="S15" s="201"/>
      <c r="T15" s="201"/>
      <c r="U15" s="201"/>
      <c r="V15" s="201"/>
      <c r="W15" s="201"/>
      <c r="X15" s="201"/>
      <c r="Y15" s="201"/>
      <c r="Z15" s="201"/>
      <c r="AA15" s="201"/>
      <c r="AB15" s="202"/>
      <c r="AC15" s="202"/>
      <c r="AD15" s="202"/>
      <c r="AE15" s="175"/>
      <c r="AF15" s="176"/>
      <c r="AG15" s="177"/>
      <c r="AH15" s="322"/>
      <c r="AI15" s="323"/>
      <c r="AJ15" s="323"/>
      <c r="AK15" s="323"/>
      <c r="AL15" s="323"/>
      <c r="AM15" s="323"/>
      <c r="AN15" s="324"/>
      <c r="AO15" s="312"/>
      <c r="AP15" s="313"/>
      <c r="AQ15" s="313"/>
      <c r="AR15" s="313"/>
      <c r="AS15" s="313"/>
      <c r="AT15" s="313"/>
      <c r="AU15" s="313"/>
      <c r="AV15" s="314"/>
      <c r="AW15" s="318">
        <f>+ROUND($AH$15*$AO$15,0)</f>
        <v>0</v>
      </c>
      <c r="AX15" s="318"/>
      <c r="AY15" s="318"/>
      <c r="AZ15" s="318"/>
      <c r="BA15" s="318"/>
      <c r="BB15" s="318"/>
      <c r="BC15" s="318"/>
      <c r="BD15" s="318"/>
      <c r="BE15" s="318"/>
      <c r="BF15" s="318"/>
      <c r="BG15" s="319"/>
      <c r="BH15" s="175"/>
      <c r="BI15" s="176"/>
      <c r="BJ15" s="176"/>
      <c r="BK15" s="176"/>
      <c r="BL15" s="176"/>
      <c r="BM15" s="176"/>
      <c r="BN15" s="176"/>
      <c r="BO15" s="176"/>
      <c r="BP15" s="176"/>
      <c r="BQ15" s="177"/>
    </row>
    <row r="16" spans="2:80" ht="11.25" customHeight="1">
      <c r="B16" s="178"/>
      <c r="C16" s="179"/>
      <c r="D16" s="180"/>
      <c r="E16" s="202"/>
      <c r="F16" s="202"/>
      <c r="G16" s="202"/>
      <c r="H16" s="201"/>
      <c r="I16" s="201"/>
      <c r="J16" s="201"/>
      <c r="K16" s="201"/>
      <c r="L16" s="201"/>
      <c r="M16" s="201"/>
      <c r="N16" s="201"/>
      <c r="O16" s="201"/>
      <c r="P16" s="201"/>
      <c r="Q16" s="201"/>
      <c r="R16" s="201"/>
      <c r="S16" s="201"/>
      <c r="T16" s="201"/>
      <c r="U16" s="201"/>
      <c r="V16" s="201"/>
      <c r="W16" s="201"/>
      <c r="X16" s="201"/>
      <c r="Y16" s="201"/>
      <c r="Z16" s="201"/>
      <c r="AA16" s="201"/>
      <c r="AB16" s="202"/>
      <c r="AC16" s="202"/>
      <c r="AD16" s="202"/>
      <c r="AE16" s="178"/>
      <c r="AF16" s="179"/>
      <c r="AG16" s="180"/>
      <c r="AH16" s="325"/>
      <c r="AI16" s="326"/>
      <c r="AJ16" s="326"/>
      <c r="AK16" s="326"/>
      <c r="AL16" s="326"/>
      <c r="AM16" s="326"/>
      <c r="AN16" s="327"/>
      <c r="AO16" s="315"/>
      <c r="AP16" s="316"/>
      <c r="AQ16" s="316"/>
      <c r="AR16" s="316"/>
      <c r="AS16" s="316"/>
      <c r="AT16" s="316"/>
      <c r="AU16" s="316"/>
      <c r="AV16" s="317"/>
      <c r="AW16" s="320"/>
      <c r="AX16" s="320"/>
      <c r="AY16" s="320"/>
      <c r="AZ16" s="320"/>
      <c r="BA16" s="320"/>
      <c r="BB16" s="320"/>
      <c r="BC16" s="320"/>
      <c r="BD16" s="320"/>
      <c r="BE16" s="320"/>
      <c r="BF16" s="320"/>
      <c r="BG16" s="321"/>
      <c r="BH16" s="178"/>
      <c r="BI16" s="179"/>
      <c r="BJ16" s="179"/>
      <c r="BK16" s="179"/>
      <c r="BL16" s="179"/>
      <c r="BM16" s="179"/>
      <c r="BN16" s="179"/>
      <c r="BO16" s="179"/>
      <c r="BP16" s="179"/>
      <c r="BQ16" s="180"/>
    </row>
    <row r="17" spans="2:69" ht="11.25" customHeight="1">
      <c r="B17" s="175"/>
      <c r="C17" s="176"/>
      <c r="D17" s="177"/>
      <c r="E17" s="202"/>
      <c r="F17" s="202"/>
      <c r="G17" s="202"/>
      <c r="H17" s="201"/>
      <c r="I17" s="201"/>
      <c r="J17" s="201"/>
      <c r="K17" s="201"/>
      <c r="L17" s="201"/>
      <c r="M17" s="201"/>
      <c r="N17" s="201"/>
      <c r="O17" s="201"/>
      <c r="P17" s="201"/>
      <c r="Q17" s="201"/>
      <c r="R17" s="201"/>
      <c r="S17" s="201"/>
      <c r="T17" s="201"/>
      <c r="U17" s="201"/>
      <c r="V17" s="201"/>
      <c r="W17" s="201"/>
      <c r="X17" s="201"/>
      <c r="Y17" s="201"/>
      <c r="Z17" s="201"/>
      <c r="AA17" s="201"/>
      <c r="AB17" s="202"/>
      <c r="AC17" s="202"/>
      <c r="AD17" s="202"/>
      <c r="AE17" s="175"/>
      <c r="AF17" s="176"/>
      <c r="AG17" s="177"/>
      <c r="AH17" s="322"/>
      <c r="AI17" s="323"/>
      <c r="AJ17" s="323"/>
      <c r="AK17" s="323"/>
      <c r="AL17" s="323"/>
      <c r="AM17" s="323"/>
      <c r="AN17" s="324"/>
      <c r="AO17" s="312"/>
      <c r="AP17" s="313"/>
      <c r="AQ17" s="313"/>
      <c r="AR17" s="313"/>
      <c r="AS17" s="313"/>
      <c r="AT17" s="313"/>
      <c r="AU17" s="313"/>
      <c r="AV17" s="314"/>
      <c r="AW17" s="318">
        <f>+ROUND($AH$17*$AO$17,0)</f>
        <v>0</v>
      </c>
      <c r="AX17" s="318"/>
      <c r="AY17" s="318"/>
      <c r="AZ17" s="318"/>
      <c r="BA17" s="318"/>
      <c r="BB17" s="318"/>
      <c r="BC17" s="318"/>
      <c r="BD17" s="318"/>
      <c r="BE17" s="318"/>
      <c r="BF17" s="318"/>
      <c r="BG17" s="319"/>
      <c r="BH17" s="175"/>
      <c r="BI17" s="176"/>
      <c r="BJ17" s="176"/>
      <c r="BK17" s="176"/>
      <c r="BL17" s="176"/>
      <c r="BM17" s="176"/>
      <c r="BN17" s="176"/>
      <c r="BO17" s="176"/>
      <c r="BP17" s="176"/>
      <c r="BQ17" s="177"/>
    </row>
    <row r="18" spans="2:69" ht="11.25" customHeight="1">
      <c r="B18" s="178"/>
      <c r="C18" s="179"/>
      <c r="D18" s="180"/>
      <c r="E18" s="202"/>
      <c r="F18" s="202"/>
      <c r="G18" s="202"/>
      <c r="H18" s="201"/>
      <c r="I18" s="201"/>
      <c r="J18" s="201"/>
      <c r="K18" s="201"/>
      <c r="L18" s="201"/>
      <c r="M18" s="201"/>
      <c r="N18" s="201"/>
      <c r="O18" s="201"/>
      <c r="P18" s="201"/>
      <c r="Q18" s="201"/>
      <c r="R18" s="201"/>
      <c r="S18" s="201"/>
      <c r="T18" s="201"/>
      <c r="U18" s="201"/>
      <c r="V18" s="201"/>
      <c r="W18" s="201"/>
      <c r="X18" s="201"/>
      <c r="Y18" s="201"/>
      <c r="Z18" s="201"/>
      <c r="AA18" s="201"/>
      <c r="AB18" s="202"/>
      <c r="AC18" s="202"/>
      <c r="AD18" s="202"/>
      <c r="AE18" s="178"/>
      <c r="AF18" s="179"/>
      <c r="AG18" s="180"/>
      <c r="AH18" s="325"/>
      <c r="AI18" s="326"/>
      <c r="AJ18" s="326"/>
      <c r="AK18" s="326"/>
      <c r="AL18" s="326"/>
      <c r="AM18" s="326"/>
      <c r="AN18" s="327"/>
      <c r="AO18" s="315"/>
      <c r="AP18" s="316"/>
      <c r="AQ18" s="316"/>
      <c r="AR18" s="316"/>
      <c r="AS18" s="316"/>
      <c r="AT18" s="316"/>
      <c r="AU18" s="316"/>
      <c r="AV18" s="317"/>
      <c r="AW18" s="320"/>
      <c r="AX18" s="320"/>
      <c r="AY18" s="320"/>
      <c r="AZ18" s="320"/>
      <c r="BA18" s="320"/>
      <c r="BB18" s="320"/>
      <c r="BC18" s="320"/>
      <c r="BD18" s="320"/>
      <c r="BE18" s="320"/>
      <c r="BF18" s="320"/>
      <c r="BG18" s="321"/>
      <c r="BH18" s="178"/>
      <c r="BI18" s="179"/>
      <c r="BJ18" s="179"/>
      <c r="BK18" s="179"/>
      <c r="BL18" s="179"/>
      <c r="BM18" s="179"/>
      <c r="BN18" s="179"/>
      <c r="BO18" s="179"/>
      <c r="BP18" s="179"/>
      <c r="BQ18" s="180"/>
    </row>
    <row r="19" spans="2:69" ht="11.25" customHeight="1">
      <c r="B19" s="175"/>
      <c r="C19" s="176"/>
      <c r="D19" s="177"/>
      <c r="E19" s="202"/>
      <c r="F19" s="202"/>
      <c r="G19" s="202"/>
      <c r="H19" s="201"/>
      <c r="I19" s="201"/>
      <c r="J19" s="201"/>
      <c r="K19" s="201"/>
      <c r="L19" s="201"/>
      <c r="M19" s="201"/>
      <c r="N19" s="201"/>
      <c r="O19" s="201"/>
      <c r="P19" s="201"/>
      <c r="Q19" s="201"/>
      <c r="R19" s="201"/>
      <c r="S19" s="201"/>
      <c r="T19" s="201"/>
      <c r="U19" s="201"/>
      <c r="V19" s="201"/>
      <c r="W19" s="201"/>
      <c r="X19" s="201"/>
      <c r="Y19" s="201"/>
      <c r="Z19" s="201"/>
      <c r="AA19" s="201"/>
      <c r="AB19" s="202"/>
      <c r="AC19" s="202"/>
      <c r="AD19" s="202"/>
      <c r="AE19" s="175"/>
      <c r="AF19" s="176"/>
      <c r="AG19" s="177"/>
      <c r="AH19" s="322"/>
      <c r="AI19" s="323"/>
      <c r="AJ19" s="323"/>
      <c r="AK19" s="323"/>
      <c r="AL19" s="323"/>
      <c r="AM19" s="323"/>
      <c r="AN19" s="324"/>
      <c r="AO19" s="312"/>
      <c r="AP19" s="313"/>
      <c r="AQ19" s="313"/>
      <c r="AR19" s="313"/>
      <c r="AS19" s="313"/>
      <c r="AT19" s="313"/>
      <c r="AU19" s="313"/>
      <c r="AV19" s="314"/>
      <c r="AW19" s="318">
        <f>+ROUND($AH$19*$AO$19,0)</f>
        <v>0</v>
      </c>
      <c r="AX19" s="318"/>
      <c r="AY19" s="318"/>
      <c r="AZ19" s="318"/>
      <c r="BA19" s="318"/>
      <c r="BB19" s="318"/>
      <c r="BC19" s="318"/>
      <c r="BD19" s="318"/>
      <c r="BE19" s="318"/>
      <c r="BF19" s="318"/>
      <c r="BG19" s="319"/>
      <c r="BH19" s="175"/>
      <c r="BI19" s="176"/>
      <c r="BJ19" s="176"/>
      <c r="BK19" s="176"/>
      <c r="BL19" s="176"/>
      <c r="BM19" s="176"/>
      <c r="BN19" s="176"/>
      <c r="BO19" s="176"/>
      <c r="BP19" s="176"/>
      <c r="BQ19" s="177"/>
    </row>
    <row r="20" spans="2:69" ht="11.25" customHeight="1">
      <c r="B20" s="178"/>
      <c r="C20" s="179"/>
      <c r="D20" s="180"/>
      <c r="E20" s="202"/>
      <c r="F20" s="202"/>
      <c r="G20" s="202"/>
      <c r="H20" s="201"/>
      <c r="I20" s="201"/>
      <c r="J20" s="201"/>
      <c r="K20" s="201"/>
      <c r="L20" s="201"/>
      <c r="M20" s="201"/>
      <c r="N20" s="201"/>
      <c r="O20" s="201"/>
      <c r="P20" s="201"/>
      <c r="Q20" s="201"/>
      <c r="R20" s="201"/>
      <c r="S20" s="201"/>
      <c r="T20" s="201"/>
      <c r="U20" s="201"/>
      <c r="V20" s="201"/>
      <c r="W20" s="201"/>
      <c r="X20" s="201"/>
      <c r="Y20" s="201"/>
      <c r="Z20" s="201"/>
      <c r="AA20" s="201"/>
      <c r="AB20" s="202"/>
      <c r="AC20" s="202"/>
      <c r="AD20" s="202"/>
      <c r="AE20" s="178"/>
      <c r="AF20" s="179"/>
      <c r="AG20" s="180"/>
      <c r="AH20" s="325"/>
      <c r="AI20" s="326"/>
      <c r="AJ20" s="326"/>
      <c r="AK20" s="326"/>
      <c r="AL20" s="326"/>
      <c r="AM20" s="326"/>
      <c r="AN20" s="327"/>
      <c r="AO20" s="315"/>
      <c r="AP20" s="316"/>
      <c r="AQ20" s="316"/>
      <c r="AR20" s="316"/>
      <c r="AS20" s="316"/>
      <c r="AT20" s="316"/>
      <c r="AU20" s="316"/>
      <c r="AV20" s="317"/>
      <c r="AW20" s="320"/>
      <c r="AX20" s="320"/>
      <c r="AY20" s="320"/>
      <c r="AZ20" s="320"/>
      <c r="BA20" s="320"/>
      <c r="BB20" s="320"/>
      <c r="BC20" s="320"/>
      <c r="BD20" s="320"/>
      <c r="BE20" s="320"/>
      <c r="BF20" s="320"/>
      <c r="BG20" s="321"/>
      <c r="BH20" s="178"/>
      <c r="BI20" s="179"/>
      <c r="BJ20" s="179"/>
      <c r="BK20" s="179"/>
      <c r="BL20" s="179"/>
      <c r="BM20" s="179"/>
      <c r="BN20" s="179"/>
      <c r="BO20" s="179"/>
      <c r="BP20" s="179"/>
      <c r="BQ20" s="180"/>
    </row>
    <row r="21" spans="2:69" ht="11.25" customHeight="1">
      <c r="B21" s="175"/>
      <c r="C21" s="176"/>
      <c r="D21" s="177"/>
      <c r="E21" s="202"/>
      <c r="F21" s="202"/>
      <c r="G21" s="202"/>
      <c r="H21" s="201"/>
      <c r="I21" s="201"/>
      <c r="J21" s="201"/>
      <c r="K21" s="201"/>
      <c r="L21" s="201"/>
      <c r="M21" s="201"/>
      <c r="N21" s="201"/>
      <c r="O21" s="201"/>
      <c r="P21" s="201"/>
      <c r="Q21" s="201"/>
      <c r="R21" s="201"/>
      <c r="S21" s="201"/>
      <c r="T21" s="201"/>
      <c r="U21" s="201"/>
      <c r="V21" s="201"/>
      <c r="W21" s="201"/>
      <c r="X21" s="201"/>
      <c r="Y21" s="201"/>
      <c r="Z21" s="201"/>
      <c r="AA21" s="201"/>
      <c r="AB21" s="202"/>
      <c r="AC21" s="202"/>
      <c r="AD21" s="202"/>
      <c r="AE21" s="175"/>
      <c r="AF21" s="176"/>
      <c r="AG21" s="177"/>
      <c r="AH21" s="322"/>
      <c r="AI21" s="323"/>
      <c r="AJ21" s="323"/>
      <c r="AK21" s="323"/>
      <c r="AL21" s="323"/>
      <c r="AM21" s="323"/>
      <c r="AN21" s="324"/>
      <c r="AO21" s="312"/>
      <c r="AP21" s="313"/>
      <c r="AQ21" s="313"/>
      <c r="AR21" s="313"/>
      <c r="AS21" s="313"/>
      <c r="AT21" s="313"/>
      <c r="AU21" s="313"/>
      <c r="AV21" s="314"/>
      <c r="AW21" s="318">
        <f>+ROUND($AH$21*$AO$21,0)</f>
        <v>0</v>
      </c>
      <c r="AX21" s="318"/>
      <c r="AY21" s="318"/>
      <c r="AZ21" s="318"/>
      <c r="BA21" s="318"/>
      <c r="BB21" s="318"/>
      <c r="BC21" s="318"/>
      <c r="BD21" s="318"/>
      <c r="BE21" s="318"/>
      <c r="BF21" s="318"/>
      <c r="BG21" s="319"/>
      <c r="BH21" s="175"/>
      <c r="BI21" s="176"/>
      <c r="BJ21" s="176"/>
      <c r="BK21" s="176"/>
      <c r="BL21" s="176"/>
      <c r="BM21" s="176"/>
      <c r="BN21" s="176"/>
      <c r="BO21" s="176"/>
      <c r="BP21" s="176"/>
      <c r="BQ21" s="177"/>
    </row>
    <row r="22" spans="2:69" ht="11.25" customHeight="1">
      <c r="B22" s="178"/>
      <c r="C22" s="179"/>
      <c r="D22" s="180"/>
      <c r="E22" s="202"/>
      <c r="F22" s="202"/>
      <c r="G22" s="202"/>
      <c r="H22" s="201"/>
      <c r="I22" s="201"/>
      <c r="J22" s="201"/>
      <c r="K22" s="201"/>
      <c r="L22" s="201"/>
      <c r="M22" s="201"/>
      <c r="N22" s="201"/>
      <c r="O22" s="201"/>
      <c r="P22" s="201"/>
      <c r="Q22" s="201"/>
      <c r="R22" s="201"/>
      <c r="S22" s="201"/>
      <c r="T22" s="201"/>
      <c r="U22" s="201"/>
      <c r="V22" s="201"/>
      <c r="W22" s="201"/>
      <c r="X22" s="201"/>
      <c r="Y22" s="201"/>
      <c r="Z22" s="201"/>
      <c r="AA22" s="201"/>
      <c r="AB22" s="202"/>
      <c r="AC22" s="202"/>
      <c r="AD22" s="202"/>
      <c r="AE22" s="178"/>
      <c r="AF22" s="179"/>
      <c r="AG22" s="180"/>
      <c r="AH22" s="325"/>
      <c r="AI22" s="326"/>
      <c r="AJ22" s="326"/>
      <c r="AK22" s="326"/>
      <c r="AL22" s="326"/>
      <c r="AM22" s="326"/>
      <c r="AN22" s="327"/>
      <c r="AO22" s="315"/>
      <c r="AP22" s="316"/>
      <c r="AQ22" s="316"/>
      <c r="AR22" s="316"/>
      <c r="AS22" s="316"/>
      <c r="AT22" s="316"/>
      <c r="AU22" s="316"/>
      <c r="AV22" s="317"/>
      <c r="AW22" s="320"/>
      <c r="AX22" s="320"/>
      <c r="AY22" s="320"/>
      <c r="AZ22" s="320"/>
      <c r="BA22" s="320"/>
      <c r="BB22" s="320"/>
      <c r="BC22" s="320"/>
      <c r="BD22" s="320"/>
      <c r="BE22" s="320"/>
      <c r="BF22" s="320"/>
      <c r="BG22" s="321"/>
      <c r="BH22" s="178"/>
      <c r="BI22" s="179"/>
      <c r="BJ22" s="179"/>
      <c r="BK22" s="179"/>
      <c r="BL22" s="179"/>
      <c r="BM22" s="179"/>
      <c r="BN22" s="179"/>
      <c r="BO22" s="179"/>
      <c r="BP22" s="179"/>
      <c r="BQ22" s="180"/>
    </row>
    <row r="23" spans="2:69" ht="11.25" customHeight="1">
      <c r="B23" s="175"/>
      <c r="C23" s="176"/>
      <c r="D23" s="177"/>
      <c r="E23" s="202"/>
      <c r="F23" s="202"/>
      <c r="G23" s="202"/>
      <c r="H23" s="201"/>
      <c r="I23" s="201"/>
      <c r="J23" s="201"/>
      <c r="K23" s="201"/>
      <c r="L23" s="201"/>
      <c r="M23" s="201"/>
      <c r="N23" s="201"/>
      <c r="O23" s="201"/>
      <c r="P23" s="201"/>
      <c r="Q23" s="201"/>
      <c r="R23" s="201"/>
      <c r="S23" s="201"/>
      <c r="T23" s="201"/>
      <c r="U23" s="201"/>
      <c r="V23" s="201"/>
      <c r="W23" s="201"/>
      <c r="X23" s="201"/>
      <c r="Y23" s="201"/>
      <c r="Z23" s="201"/>
      <c r="AA23" s="201"/>
      <c r="AB23" s="202"/>
      <c r="AC23" s="202"/>
      <c r="AD23" s="202"/>
      <c r="AE23" s="175"/>
      <c r="AF23" s="176"/>
      <c r="AG23" s="177"/>
      <c r="AH23" s="322"/>
      <c r="AI23" s="323"/>
      <c r="AJ23" s="323"/>
      <c r="AK23" s="323"/>
      <c r="AL23" s="323"/>
      <c r="AM23" s="323"/>
      <c r="AN23" s="324"/>
      <c r="AO23" s="312"/>
      <c r="AP23" s="313"/>
      <c r="AQ23" s="313"/>
      <c r="AR23" s="313"/>
      <c r="AS23" s="313"/>
      <c r="AT23" s="313"/>
      <c r="AU23" s="313"/>
      <c r="AV23" s="314"/>
      <c r="AW23" s="318">
        <f>+ROUND($AH$23*$AO$23,0)</f>
        <v>0</v>
      </c>
      <c r="AX23" s="318"/>
      <c r="AY23" s="318"/>
      <c r="AZ23" s="318"/>
      <c r="BA23" s="318"/>
      <c r="BB23" s="318"/>
      <c r="BC23" s="318"/>
      <c r="BD23" s="318"/>
      <c r="BE23" s="318"/>
      <c r="BF23" s="318"/>
      <c r="BG23" s="319"/>
      <c r="BH23" s="175"/>
      <c r="BI23" s="176"/>
      <c r="BJ23" s="176"/>
      <c r="BK23" s="176"/>
      <c r="BL23" s="176"/>
      <c r="BM23" s="176"/>
      <c r="BN23" s="176"/>
      <c r="BO23" s="176"/>
      <c r="BP23" s="176"/>
      <c r="BQ23" s="177"/>
    </row>
    <row r="24" spans="2:69" ht="11.25" customHeight="1">
      <c r="B24" s="178"/>
      <c r="C24" s="179"/>
      <c r="D24" s="180"/>
      <c r="E24" s="202"/>
      <c r="F24" s="202"/>
      <c r="G24" s="202"/>
      <c r="H24" s="201"/>
      <c r="I24" s="201"/>
      <c r="J24" s="201"/>
      <c r="K24" s="201"/>
      <c r="L24" s="201"/>
      <c r="M24" s="201"/>
      <c r="N24" s="201"/>
      <c r="O24" s="201"/>
      <c r="P24" s="201"/>
      <c r="Q24" s="201"/>
      <c r="R24" s="201"/>
      <c r="S24" s="201"/>
      <c r="T24" s="201"/>
      <c r="U24" s="201"/>
      <c r="V24" s="201"/>
      <c r="W24" s="201"/>
      <c r="X24" s="201"/>
      <c r="Y24" s="201"/>
      <c r="Z24" s="201"/>
      <c r="AA24" s="201"/>
      <c r="AB24" s="202"/>
      <c r="AC24" s="202"/>
      <c r="AD24" s="202"/>
      <c r="AE24" s="178"/>
      <c r="AF24" s="179"/>
      <c r="AG24" s="180"/>
      <c r="AH24" s="325"/>
      <c r="AI24" s="326"/>
      <c r="AJ24" s="326"/>
      <c r="AK24" s="326"/>
      <c r="AL24" s="326"/>
      <c r="AM24" s="326"/>
      <c r="AN24" s="327"/>
      <c r="AO24" s="315"/>
      <c r="AP24" s="316"/>
      <c r="AQ24" s="316"/>
      <c r="AR24" s="316"/>
      <c r="AS24" s="316"/>
      <c r="AT24" s="316"/>
      <c r="AU24" s="316"/>
      <c r="AV24" s="317"/>
      <c r="AW24" s="320"/>
      <c r="AX24" s="320"/>
      <c r="AY24" s="320"/>
      <c r="AZ24" s="320"/>
      <c r="BA24" s="320"/>
      <c r="BB24" s="320"/>
      <c r="BC24" s="320"/>
      <c r="BD24" s="320"/>
      <c r="BE24" s="320"/>
      <c r="BF24" s="320"/>
      <c r="BG24" s="321"/>
      <c r="BH24" s="178"/>
      <c r="BI24" s="179"/>
      <c r="BJ24" s="179"/>
      <c r="BK24" s="179"/>
      <c r="BL24" s="179"/>
      <c r="BM24" s="179"/>
      <c r="BN24" s="179"/>
      <c r="BO24" s="179"/>
      <c r="BP24" s="179"/>
      <c r="BQ24" s="180"/>
    </row>
    <row r="25" spans="2:69" ht="11.25" customHeight="1">
      <c r="B25" s="175"/>
      <c r="C25" s="176"/>
      <c r="D25" s="177"/>
      <c r="E25" s="202"/>
      <c r="F25" s="202"/>
      <c r="G25" s="202"/>
      <c r="H25" s="201"/>
      <c r="I25" s="201"/>
      <c r="J25" s="201"/>
      <c r="K25" s="201"/>
      <c r="L25" s="201"/>
      <c r="M25" s="201"/>
      <c r="N25" s="201"/>
      <c r="O25" s="201"/>
      <c r="P25" s="201"/>
      <c r="Q25" s="201"/>
      <c r="R25" s="201"/>
      <c r="S25" s="201"/>
      <c r="T25" s="201"/>
      <c r="U25" s="201"/>
      <c r="V25" s="201"/>
      <c r="W25" s="201"/>
      <c r="X25" s="201"/>
      <c r="Y25" s="201"/>
      <c r="Z25" s="201"/>
      <c r="AA25" s="201"/>
      <c r="AB25" s="202"/>
      <c r="AC25" s="202"/>
      <c r="AD25" s="202"/>
      <c r="AE25" s="175"/>
      <c r="AF25" s="176"/>
      <c r="AG25" s="177"/>
      <c r="AH25" s="322"/>
      <c r="AI25" s="323"/>
      <c r="AJ25" s="323"/>
      <c r="AK25" s="323"/>
      <c r="AL25" s="323"/>
      <c r="AM25" s="323"/>
      <c r="AN25" s="324"/>
      <c r="AO25" s="312"/>
      <c r="AP25" s="313"/>
      <c r="AQ25" s="313"/>
      <c r="AR25" s="313"/>
      <c r="AS25" s="313"/>
      <c r="AT25" s="313"/>
      <c r="AU25" s="313"/>
      <c r="AV25" s="314"/>
      <c r="AW25" s="318">
        <f>+ROUND($AH$25*$AO$25,0)</f>
        <v>0</v>
      </c>
      <c r="AX25" s="318"/>
      <c r="AY25" s="318"/>
      <c r="AZ25" s="318"/>
      <c r="BA25" s="318"/>
      <c r="BB25" s="318"/>
      <c r="BC25" s="318"/>
      <c r="BD25" s="318"/>
      <c r="BE25" s="318"/>
      <c r="BF25" s="318"/>
      <c r="BG25" s="319"/>
      <c r="BH25" s="175"/>
      <c r="BI25" s="176"/>
      <c r="BJ25" s="176"/>
      <c r="BK25" s="176"/>
      <c r="BL25" s="176"/>
      <c r="BM25" s="176"/>
      <c r="BN25" s="176"/>
      <c r="BO25" s="176"/>
      <c r="BP25" s="176"/>
      <c r="BQ25" s="177"/>
    </row>
    <row r="26" spans="2:69" ht="11.25" customHeight="1">
      <c r="B26" s="178"/>
      <c r="C26" s="179"/>
      <c r="D26" s="180"/>
      <c r="E26" s="202"/>
      <c r="F26" s="202"/>
      <c r="G26" s="202"/>
      <c r="H26" s="201"/>
      <c r="I26" s="201"/>
      <c r="J26" s="201"/>
      <c r="K26" s="201"/>
      <c r="L26" s="201"/>
      <c r="M26" s="201"/>
      <c r="N26" s="201"/>
      <c r="O26" s="201"/>
      <c r="P26" s="201"/>
      <c r="Q26" s="201"/>
      <c r="R26" s="201"/>
      <c r="S26" s="201"/>
      <c r="T26" s="201"/>
      <c r="U26" s="201"/>
      <c r="V26" s="201"/>
      <c r="W26" s="201"/>
      <c r="X26" s="201"/>
      <c r="Y26" s="201"/>
      <c r="Z26" s="201"/>
      <c r="AA26" s="201"/>
      <c r="AB26" s="202"/>
      <c r="AC26" s="202"/>
      <c r="AD26" s="202"/>
      <c r="AE26" s="178"/>
      <c r="AF26" s="179"/>
      <c r="AG26" s="180"/>
      <c r="AH26" s="325"/>
      <c r="AI26" s="326"/>
      <c r="AJ26" s="326"/>
      <c r="AK26" s="326"/>
      <c r="AL26" s="326"/>
      <c r="AM26" s="326"/>
      <c r="AN26" s="327"/>
      <c r="AO26" s="315"/>
      <c r="AP26" s="316"/>
      <c r="AQ26" s="316"/>
      <c r="AR26" s="316"/>
      <c r="AS26" s="316"/>
      <c r="AT26" s="316"/>
      <c r="AU26" s="316"/>
      <c r="AV26" s="317"/>
      <c r="AW26" s="320"/>
      <c r="AX26" s="320"/>
      <c r="AY26" s="320"/>
      <c r="AZ26" s="320"/>
      <c r="BA26" s="320"/>
      <c r="BB26" s="320"/>
      <c r="BC26" s="320"/>
      <c r="BD26" s="320"/>
      <c r="BE26" s="320"/>
      <c r="BF26" s="320"/>
      <c r="BG26" s="321"/>
      <c r="BH26" s="178"/>
      <c r="BI26" s="179"/>
      <c r="BJ26" s="179"/>
      <c r="BK26" s="179"/>
      <c r="BL26" s="179"/>
      <c r="BM26" s="179"/>
      <c r="BN26" s="179"/>
      <c r="BO26" s="179"/>
      <c r="BP26" s="179"/>
      <c r="BQ26" s="180"/>
    </row>
    <row r="27" spans="2:69" ht="11.25" customHeight="1">
      <c r="B27" s="175"/>
      <c r="C27" s="176"/>
      <c r="D27" s="177"/>
      <c r="E27" s="202"/>
      <c r="F27" s="202"/>
      <c r="G27" s="202"/>
      <c r="H27" s="201"/>
      <c r="I27" s="201"/>
      <c r="J27" s="201"/>
      <c r="K27" s="201"/>
      <c r="L27" s="201"/>
      <c r="M27" s="201"/>
      <c r="N27" s="201"/>
      <c r="O27" s="201"/>
      <c r="P27" s="201"/>
      <c r="Q27" s="201"/>
      <c r="R27" s="201"/>
      <c r="S27" s="201"/>
      <c r="T27" s="201"/>
      <c r="U27" s="201"/>
      <c r="V27" s="201"/>
      <c r="W27" s="201"/>
      <c r="X27" s="201"/>
      <c r="Y27" s="201"/>
      <c r="Z27" s="201"/>
      <c r="AA27" s="201"/>
      <c r="AB27" s="202"/>
      <c r="AC27" s="202"/>
      <c r="AD27" s="202"/>
      <c r="AE27" s="175"/>
      <c r="AF27" s="176"/>
      <c r="AG27" s="177"/>
      <c r="AH27" s="322"/>
      <c r="AI27" s="323"/>
      <c r="AJ27" s="323"/>
      <c r="AK27" s="323"/>
      <c r="AL27" s="323"/>
      <c r="AM27" s="323"/>
      <c r="AN27" s="324"/>
      <c r="AO27" s="312"/>
      <c r="AP27" s="313"/>
      <c r="AQ27" s="313"/>
      <c r="AR27" s="313"/>
      <c r="AS27" s="313"/>
      <c r="AT27" s="313"/>
      <c r="AU27" s="313"/>
      <c r="AV27" s="314"/>
      <c r="AW27" s="318">
        <f>+ROUND($AH$27*$AO$27,0)</f>
        <v>0</v>
      </c>
      <c r="AX27" s="318"/>
      <c r="AY27" s="318"/>
      <c r="AZ27" s="318"/>
      <c r="BA27" s="318"/>
      <c r="BB27" s="318"/>
      <c r="BC27" s="318"/>
      <c r="BD27" s="318"/>
      <c r="BE27" s="318"/>
      <c r="BF27" s="318"/>
      <c r="BG27" s="319"/>
      <c r="BH27" s="175"/>
      <c r="BI27" s="176"/>
      <c r="BJ27" s="176"/>
      <c r="BK27" s="176"/>
      <c r="BL27" s="176"/>
      <c r="BM27" s="176"/>
      <c r="BN27" s="176"/>
      <c r="BO27" s="176"/>
      <c r="BP27" s="176"/>
      <c r="BQ27" s="177"/>
    </row>
    <row r="28" spans="2:69" ht="11.25" customHeight="1">
      <c r="B28" s="178"/>
      <c r="C28" s="179"/>
      <c r="D28" s="180"/>
      <c r="E28" s="202"/>
      <c r="F28" s="202"/>
      <c r="G28" s="202"/>
      <c r="H28" s="201"/>
      <c r="I28" s="201"/>
      <c r="J28" s="201"/>
      <c r="K28" s="201"/>
      <c r="L28" s="201"/>
      <c r="M28" s="201"/>
      <c r="N28" s="201"/>
      <c r="O28" s="201"/>
      <c r="P28" s="201"/>
      <c r="Q28" s="201"/>
      <c r="R28" s="201"/>
      <c r="S28" s="201"/>
      <c r="T28" s="201"/>
      <c r="U28" s="201"/>
      <c r="V28" s="201"/>
      <c r="W28" s="201"/>
      <c r="X28" s="201"/>
      <c r="Y28" s="201"/>
      <c r="Z28" s="201"/>
      <c r="AA28" s="201"/>
      <c r="AB28" s="202"/>
      <c r="AC28" s="202"/>
      <c r="AD28" s="202"/>
      <c r="AE28" s="178"/>
      <c r="AF28" s="179"/>
      <c r="AG28" s="180"/>
      <c r="AH28" s="325"/>
      <c r="AI28" s="326"/>
      <c r="AJ28" s="326"/>
      <c r="AK28" s="326"/>
      <c r="AL28" s="326"/>
      <c r="AM28" s="326"/>
      <c r="AN28" s="327"/>
      <c r="AO28" s="315"/>
      <c r="AP28" s="316"/>
      <c r="AQ28" s="316"/>
      <c r="AR28" s="316"/>
      <c r="AS28" s="316"/>
      <c r="AT28" s="316"/>
      <c r="AU28" s="316"/>
      <c r="AV28" s="317"/>
      <c r="AW28" s="320"/>
      <c r="AX28" s="320"/>
      <c r="AY28" s="320"/>
      <c r="AZ28" s="320"/>
      <c r="BA28" s="320"/>
      <c r="BB28" s="320"/>
      <c r="BC28" s="320"/>
      <c r="BD28" s="320"/>
      <c r="BE28" s="320"/>
      <c r="BF28" s="320"/>
      <c r="BG28" s="321"/>
      <c r="BH28" s="178"/>
      <c r="BI28" s="179"/>
      <c r="BJ28" s="179"/>
      <c r="BK28" s="179"/>
      <c r="BL28" s="179"/>
      <c r="BM28" s="179"/>
      <c r="BN28" s="179"/>
      <c r="BO28" s="179"/>
      <c r="BP28" s="179"/>
      <c r="BQ28" s="180"/>
    </row>
    <row r="29" spans="2:69" ht="11.25" customHeight="1">
      <c r="B29" s="175"/>
      <c r="C29" s="176"/>
      <c r="D29" s="177"/>
      <c r="E29" s="202"/>
      <c r="F29" s="202"/>
      <c r="G29" s="202"/>
      <c r="H29" s="201"/>
      <c r="I29" s="201"/>
      <c r="J29" s="201"/>
      <c r="K29" s="201"/>
      <c r="L29" s="201"/>
      <c r="M29" s="201"/>
      <c r="N29" s="201"/>
      <c r="O29" s="201"/>
      <c r="P29" s="201"/>
      <c r="Q29" s="201"/>
      <c r="R29" s="201"/>
      <c r="S29" s="201"/>
      <c r="T29" s="201"/>
      <c r="U29" s="201"/>
      <c r="V29" s="201"/>
      <c r="W29" s="201"/>
      <c r="X29" s="201"/>
      <c r="Y29" s="201"/>
      <c r="Z29" s="201"/>
      <c r="AA29" s="201"/>
      <c r="AB29" s="202"/>
      <c r="AC29" s="202"/>
      <c r="AD29" s="202"/>
      <c r="AE29" s="175"/>
      <c r="AF29" s="176"/>
      <c r="AG29" s="177"/>
      <c r="AH29" s="322"/>
      <c r="AI29" s="323"/>
      <c r="AJ29" s="323"/>
      <c r="AK29" s="323"/>
      <c r="AL29" s="323"/>
      <c r="AM29" s="323"/>
      <c r="AN29" s="324"/>
      <c r="AO29" s="312"/>
      <c r="AP29" s="313"/>
      <c r="AQ29" s="313"/>
      <c r="AR29" s="313"/>
      <c r="AS29" s="313"/>
      <c r="AT29" s="313"/>
      <c r="AU29" s="313"/>
      <c r="AV29" s="314"/>
      <c r="AW29" s="318">
        <f>+ROUND($AH$29*$AO$29,0)</f>
        <v>0</v>
      </c>
      <c r="AX29" s="318"/>
      <c r="AY29" s="318"/>
      <c r="AZ29" s="318"/>
      <c r="BA29" s="318"/>
      <c r="BB29" s="318"/>
      <c r="BC29" s="318"/>
      <c r="BD29" s="318"/>
      <c r="BE29" s="318"/>
      <c r="BF29" s="318"/>
      <c r="BG29" s="319"/>
      <c r="BH29" s="175"/>
      <c r="BI29" s="176"/>
      <c r="BJ29" s="176"/>
      <c r="BK29" s="176"/>
      <c r="BL29" s="176"/>
      <c r="BM29" s="176"/>
      <c r="BN29" s="176"/>
      <c r="BO29" s="176"/>
      <c r="BP29" s="176"/>
      <c r="BQ29" s="177"/>
    </row>
    <row r="30" spans="2:69" ht="11.25" customHeight="1">
      <c r="B30" s="178"/>
      <c r="C30" s="179"/>
      <c r="D30" s="180"/>
      <c r="E30" s="202"/>
      <c r="F30" s="202"/>
      <c r="G30" s="202"/>
      <c r="H30" s="201"/>
      <c r="I30" s="201"/>
      <c r="J30" s="201"/>
      <c r="K30" s="201"/>
      <c r="L30" s="201"/>
      <c r="M30" s="201"/>
      <c r="N30" s="201"/>
      <c r="O30" s="201"/>
      <c r="P30" s="201"/>
      <c r="Q30" s="201"/>
      <c r="R30" s="201"/>
      <c r="S30" s="201"/>
      <c r="T30" s="201"/>
      <c r="U30" s="201"/>
      <c r="V30" s="201"/>
      <c r="W30" s="201"/>
      <c r="X30" s="201"/>
      <c r="Y30" s="201"/>
      <c r="Z30" s="201"/>
      <c r="AA30" s="201"/>
      <c r="AB30" s="202"/>
      <c r="AC30" s="202"/>
      <c r="AD30" s="202"/>
      <c r="AE30" s="178"/>
      <c r="AF30" s="179"/>
      <c r="AG30" s="180"/>
      <c r="AH30" s="325"/>
      <c r="AI30" s="326"/>
      <c r="AJ30" s="326"/>
      <c r="AK30" s="326"/>
      <c r="AL30" s="326"/>
      <c r="AM30" s="326"/>
      <c r="AN30" s="327"/>
      <c r="AO30" s="315"/>
      <c r="AP30" s="316"/>
      <c r="AQ30" s="316"/>
      <c r="AR30" s="316"/>
      <c r="AS30" s="316"/>
      <c r="AT30" s="316"/>
      <c r="AU30" s="316"/>
      <c r="AV30" s="317"/>
      <c r="AW30" s="320"/>
      <c r="AX30" s="320"/>
      <c r="AY30" s="320"/>
      <c r="AZ30" s="320"/>
      <c r="BA30" s="320"/>
      <c r="BB30" s="320"/>
      <c r="BC30" s="320"/>
      <c r="BD30" s="320"/>
      <c r="BE30" s="320"/>
      <c r="BF30" s="320"/>
      <c r="BG30" s="321"/>
      <c r="BH30" s="178"/>
      <c r="BI30" s="179"/>
      <c r="BJ30" s="179"/>
      <c r="BK30" s="179"/>
      <c r="BL30" s="179"/>
      <c r="BM30" s="179"/>
      <c r="BN30" s="179"/>
      <c r="BO30" s="179"/>
      <c r="BP30" s="179"/>
      <c r="BQ30" s="180"/>
    </row>
    <row r="31" spans="2:69" ht="11.25" customHeight="1">
      <c r="B31" s="175"/>
      <c r="C31" s="176"/>
      <c r="D31" s="177"/>
      <c r="E31" s="202"/>
      <c r="F31" s="202"/>
      <c r="G31" s="202"/>
      <c r="H31" s="201"/>
      <c r="I31" s="201"/>
      <c r="J31" s="201"/>
      <c r="K31" s="201"/>
      <c r="L31" s="201"/>
      <c r="M31" s="201"/>
      <c r="N31" s="201"/>
      <c r="O31" s="201"/>
      <c r="P31" s="201"/>
      <c r="Q31" s="201"/>
      <c r="R31" s="201"/>
      <c r="S31" s="201"/>
      <c r="T31" s="201"/>
      <c r="U31" s="201"/>
      <c r="V31" s="201"/>
      <c r="W31" s="201"/>
      <c r="X31" s="201"/>
      <c r="Y31" s="201"/>
      <c r="Z31" s="201"/>
      <c r="AA31" s="201"/>
      <c r="AB31" s="202"/>
      <c r="AC31" s="202"/>
      <c r="AD31" s="202"/>
      <c r="AE31" s="175"/>
      <c r="AF31" s="176"/>
      <c r="AG31" s="177"/>
      <c r="AH31" s="322"/>
      <c r="AI31" s="323"/>
      <c r="AJ31" s="323"/>
      <c r="AK31" s="323"/>
      <c r="AL31" s="323"/>
      <c r="AM31" s="323"/>
      <c r="AN31" s="324"/>
      <c r="AO31" s="312"/>
      <c r="AP31" s="313"/>
      <c r="AQ31" s="313"/>
      <c r="AR31" s="313"/>
      <c r="AS31" s="313"/>
      <c r="AT31" s="313"/>
      <c r="AU31" s="313"/>
      <c r="AV31" s="314"/>
      <c r="AW31" s="318">
        <f>+ROUND($AH$31*$AO$31,0)</f>
        <v>0</v>
      </c>
      <c r="AX31" s="318"/>
      <c r="AY31" s="318"/>
      <c r="AZ31" s="318"/>
      <c r="BA31" s="318"/>
      <c r="BB31" s="318"/>
      <c r="BC31" s="318"/>
      <c r="BD31" s="318"/>
      <c r="BE31" s="318"/>
      <c r="BF31" s="318"/>
      <c r="BG31" s="319"/>
      <c r="BH31" s="175"/>
      <c r="BI31" s="176"/>
      <c r="BJ31" s="176"/>
      <c r="BK31" s="176"/>
      <c r="BL31" s="176"/>
      <c r="BM31" s="176"/>
      <c r="BN31" s="176"/>
      <c r="BO31" s="176"/>
      <c r="BP31" s="176"/>
      <c r="BQ31" s="177"/>
    </row>
    <row r="32" spans="2:69" ht="11.25" customHeight="1">
      <c r="B32" s="178"/>
      <c r="C32" s="179"/>
      <c r="D32" s="180"/>
      <c r="E32" s="202"/>
      <c r="F32" s="202"/>
      <c r="G32" s="202"/>
      <c r="H32" s="201"/>
      <c r="I32" s="201"/>
      <c r="J32" s="201"/>
      <c r="K32" s="201"/>
      <c r="L32" s="201"/>
      <c r="M32" s="201"/>
      <c r="N32" s="201"/>
      <c r="O32" s="201"/>
      <c r="P32" s="201"/>
      <c r="Q32" s="201"/>
      <c r="R32" s="201"/>
      <c r="S32" s="201"/>
      <c r="T32" s="201"/>
      <c r="U32" s="201"/>
      <c r="V32" s="201"/>
      <c r="W32" s="201"/>
      <c r="X32" s="201"/>
      <c r="Y32" s="201"/>
      <c r="Z32" s="201"/>
      <c r="AA32" s="201"/>
      <c r="AB32" s="202"/>
      <c r="AC32" s="202"/>
      <c r="AD32" s="202"/>
      <c r="AE32" s="178"/>
      <c r="AF32" s="179"/>
      <c r="AG32" s="180"/>
      <c r="AH32" s="325"/>
      <c r="AI32" s="326"/>
      <c r="AJ32" s="326"/>
      <c r="AK32" s="326"/>
      <c r="AL32" s="326"/>
      <c r="AM32" s="326"/>
      <c r="AN32" s="327"/>
      <c r="AO32" s="315"/>
      <c r="AP32" s="316"/>
      <c r="AQ32" s="316"/>
      <c r="AR32" s="316"/>
      <c r="AS32" s="316"/>
      <c r="AT32" s="316"/>
      <c r="AU32" s="316"/>
      <c r="AV32" s="317"/>
      <c r="AW32" s="320"/>
      <c r="AX32" s="320"/>
      <c r="AY32" s="320"/>
      <c r="AZ32" s="320"/>
      <c r="BA32" s="320"/>
      <c r="BB32" s="320"/>
      <c r="BC32" s="320"/>
      <c r="BD32" s="320"/>
      <c r="BE32" s="320"/>
      <c r="BF32" s="320"/>
      <c r="BG32" s="321"/>
      <c r="BH32" s="178"/>
      <c r="BI32" s="179"/>
      <c r="BJ32" s="179"/>
      <c r="BK32" s="179"/>
      <c r="BL32" s="179"/>
      <c r="BM32" s="179"/>
      <c r="BN32" s="179"/>
      <c r="BO32" s="179"/>
      <c r="BP32" s="179"/>
      <c r="BQ32" s="180"/>
    </row>
    <row r="33" spans="2:69" ht="11.25" customHeight="1">
      <c r="B33" s="175"/>
      <c r="C33" s="176"/>
      <c r="D33" s="177"/>
      <c r="E33" s="202"/>
      <c r="F33" s="202"/>
      <c r="G33" s="202"/>
      <c r="H33" s="201"/>
      <c r="I33" s="201"/>
      <c r="J33" s="201"/>
      <c r="K33" s="201"/>
      <c r="L33" s="201"/>
      <c r="M33" s="201"/>
      <c r="N33" s="201"/>
      <c r="O33" s="201"/>
      <c r="P33" s="201"/>
      <c r="Q33" s="201"/>
      <c r="R33" s="201"/>
      <c r="S33" s="201"/>
      <c r="T33" s="201"/>
      <c r="U33" s="201"/>
      <c r="V33" s="201"/>
      <c r="W33" s="201"/>
      <c r="X33" s="201"/>
      <c r="Y33" s="201"/>
      <c r="Z33" s="201"/>
      <c r="AA33" s="201"/>
      <c r="AB33" s="202"/>
      <c r="AC33" s="202"/>
      <c r="AD33" s="202"/>
      <c r="AE33" s="175"/>
      <c r="AF33" s="176"/>
      <c r="AG33" s="177"/>
      <c r="AH33" s="322"/>
      <c r="AI33" s="323"/>
      <c r="AJ33" s="323"/>
      <c r="AK33" s="323"/>
      <c r="AL33" s="323"/>
      <c r="AM33" s="323"/>
      <c r="AN33" s="324"/>
      <c r="AO33" s="312"/>
      <c r="AP33" s="313"/>
      <c r="AQ33" s="313"/>
      <c r="AR33" s="313"/>
      <c r="AS33" s="313"/>
      <c r="AT33" s="313"/>
      <c r="AU33" s="313"/>
      <c r="AV33" s="314"/>
      <c r="AW33" s="318">
        <f>+ROUND($AH$33*$AO$33,0)</f>
        <v>0</v>
      </c>
      <c r="AX33" s="318"/>
      <c r="AY33" s="318"/>
      <c r="AZ33" s="318"/>
      <c r="BA33" s="318"/>
      <c r="BB33" s="318"/>
      <c r="BC33" s="318"/>
      <c r="BD33" s="318"/>
      <c r="BE33" s="318"/>
      <c r="BF33" s="318"/>
      <c r="BG33" s="319"/>
      <c r="BH33" s="175"/>
      <c r="BI33" s="176"/>
      <c r="BJ33" s="176"/>
      <c r="BK33" s="176"/>
      <c r="BL33" s="176"/>
      <c r="BM33" s="176"/>
      <c r="BN33" s="176"/>
      <c r="BO33" s="176"/>
      <c r="BP33" s="176"/>
      <c r="BQ33" s="177"/>
    </row>
    <row r="34" spans="2:69" ht="11.25" customHeight="1">
      <c r="B34" s="178"/>
      <c r="C34" s="179"/>
      <c r="D34" s="180"/>
      <c r="E34" s="202"/>
      <c r="F34" s="202"/>
      <c r="G34" s="202"/>
      <c r="H34" s="201"/>
      <c r="I34" s="201"/>
      <c r="J34" s="201"/>
      <c r="K34" s="201"/>
      <c r="L34" s="201"/>
      <c r="M34" s="201"/>
      <c r="N34" s="201"/>
      <c r="O34" s="201"/>
      <c r="P34" s="201"/>
      <c r="Q34" s="201"/>
      <c r="R34" s="201"/>
      <c r="S34" s="201"/>
      <c r="T34" s="201"/>
      <c r="U34" s="201"/>
      <c r="V34" s="201"/>
      <c r="W34" s="201"/>
      <c r="X34" s="201"/>
      <c r="Y34" s="201"/>
      <c r="Z34" s="201"/>
      <c r="AA34" s="201"/>
      <c r="AB34" s="202"/>
      <c r="AC34" s="202"/>
      <c r="AD34" s="202"/>
      <c r="AE34" s="178"/>
      <c r="AF34" s="179"/>
      <c r="AG34" s="180"/>
      <c r="AH34" s="325"/>
      <c r="AI34" s="326"/>
      <c r="AJ34" s="326"/>
      <c r="AK34" s="326"/>
      <c r="AL34" s="326"/>
      <c r="AM34" s="326"/>
      <c r="AN34" s="327"/>
      <c r="AO34" s="315"/>
      <c r="AP34" s="316"/>
      <c r="AQ34" s="316"/>
      <c r="AR34" s="316"/>
      <c r="AS34" s="316"/>
      <c r="AT34" s="316"/>
      <c r="AU34" s="316"/>
      <c r="AV34" s="317"/>
      <c r="AW34" s="320"/>
      <c r="AX34" s="320"/>
      <c r="AY34" s="320"/>
      <c r="AZ34" s="320"/>
      <c r="BA34" s="320"/>
      <c r="BB34" s="320"/>
      <c r="BC34" s="320"/>
      <c r="BD34" s="320"/>
      <c r="BE34" s="320"/>
      <c r="BF34" s="320"/>
      <c r="BG34" s="321"/>
      <c r="BH34" s="178"/>
      <c r="BI34" s="179"/>
      <c r="BJ34" s="179"/>
      <c r="BK34" s="179"/>
      <c r="BL34" s="179"/>
      <c r="BM34" s="179"/>
      <c r="BN34" s="179"/>
      <c r="BO34" s="179"/>
      <c r="BP34" s="179"/>
      <c r="BQ34" s="180"/>
    </row>
    <row r="35" spans="2:69" ht="11.25" customHeight="1">
      <c r="B35" s="175"/>
      <c r="C35" s="176"/>
      <c r="D35" s="177"/>
      <c r="E35" s="202"/>
      <c r="F35" s="202"/>
      <c r="G35" s="202"/>
      <c r="H35" s="201"/>
      <c r="I35" s="201"/>
      <c r="J35" s="201"/>
      <c r="K35" s="201"/>
      <c r="L35" s="201"/>
      <c r="M35" s="201"/>
      <c r="N35" s="201"/>
      <c r="O35" s="201"/>
      <c r="P35" s="201"/>
      <c r="Q35" s="201"/>
      <c r="R35" s="201"/>
      <c r="S35" s="201"/>
      <c r="T35" s="201"/>
      <c r="U35" s="201"/>
      <c r="V35" s="201"/>
      <c r="W35" s="201"/>
      <c r="X35" s="201"/>
      <c r="Y35" s="201"/>
      <c r="Z35" s="201"/>
      <c r="AA35" s="201"/>
      <c r="AB35" s="202"/>
      <c r="AC35" s="202"/>
      <c r="AD35" s="202"/>
      <c r="AE35" s="175"/>
      <c r="AF35" s="176"/>
      <c r="AG35" s="177"/>
      <c r="AH35" s="322"/>
      <c r="AI35" s="323"/>
      <c r="AJ35" s="323"/>
      <c r="AK35" s="323"/>
      <c r="AL35" s="323"/>
      <c r="AM35" s="323"/>
      <c r="AN35" s="324"/>
      <c r="AO35" s="312"/>
      <c r="AP35" s="313"/>
      <c r="AQ35" s="313"/>
      <c r="AR35" s="313"/>
      <c r="AS35" s="313"/>
      <c r="AT35" s="313"/>
      <c r="AU35" s="313"/>
      <c r="AV35" s="314"/>
      <c r="AW35" s="318">
        <f>+ROUND($AH$35*$AO$35,0)</f>
        <v>0</v>
      </c>
      <c r="AX35" s="318"/>
      <c r="AY35" s="318"/>
      <c r="AZ35" s="318"/>
      <c r="BA35" s="318"/>
      <c r="BB35" s="318"/>
      <c r="BC35" s="318"/>
      <c r="BD35" s="318"/>
      <c r="BE35" s="318"/>
      <c r="BF35" s="318"/>
      <c r="BG35" s="319"/>
      <c r="BH35" s="175"/>
      <c r="BI35" s="176"/>
      <c r="BJ35" s="176"/>
      <c r="BK35" s="176"/>
      <c r="BL35" s="176"/>
      <c r="BM35" s="176"/>
      <c r="BN35" s="176"/>
      <c r="BO35" s="176"/>
      <c r="BP35" s="176"/>
      <c r="BQ35" s="177"/>
    </row>
    <row r="36" spans="2:69" ht="11.25" customHeight="1">
      <c r="B36" s="178"/>
      <c r="C36" s="179"/>
      <c r="D36" s="180"/>
      <c r="E36" s="202"/>
      <c r="F36" s="202"/>
      <c r="G36" s="202"/>
      <c r="H36" s="201"/>
      <c r="I36" s="201"/>
      <c r="J36" s="201"/>
      <c r="K36" s="201"/>
      <c r="L36" s="201"/>
      <c r="M36" s="201"/>
      <c r="N36" s="201"/>
      <c r="O36" s="201"/>
      <c r="P36" s="201"/>
      <c r="Q36" s="201"/>
      <c r="R36" s="201"/>
      <c r="S36" s="201"/>
      <c r="T36" s="201"/>
      <c r="U36" s="201"/>
      <c r="V36" s="201"/>
      <c r="W36" s="201"/>
      <c r="X36" s="201"/>
      <c r="Y36" s="201"/>
      <c r="Z36" s="201"/>
      <c r="AA36" s="201"/>
      <c r="AB36" s="202"/>
      <c r="AC36" s="202"/>
      <c r="AD36" s="202"/>
      <c r="AE36" s="178"/>
      <c r="AF36" s="179"/>
      <c r="AG36" s="180"/>
      <c r="AH36" s="325"/>
      <c r="AI36" s="326"/>
      <c r="AJ36" s="326"/>
      <c r="AK36" s="326"/>
      <c r="AL36" s="326"/>
      <c r="AM36" s="326"/>
      <c r="AN36" s="327"/>
      <c r="AO36" s="315"/>
      <c r="AP36" s="316"/>
      <c r="AQ36" s="316"/>
      <c r="AR36" s="316"/>
      <c r="AS36" s="316"/>
      <c r="AT36" s="316"/>
      <c r="AU36" s="316"/>
      <c r="AV36" s="317"/>
      <c r="AW36" s="320"/>
      <c r="AX36" s="320"/>
      <c r="AY36" s="320"/>
      <c r="AZ36" s="320"/>
      <c r="BA36" s="320"/>
      <c r="BB36" s="320"/>
      <c r="BC36" s="320"/>
      <c r="BD36" s="320"/>
      <c r="BE36" s="320"/>
      <c r="BF36" s="320"/>
      <c r="BG36" s="321"/>
      <c r="BH36" s="178"/>
      <c r="BI36" s="179"/>
      <c r="BJ36" s="179"/>
      <c r="BK36" s="179"/>
      <c r="BL36" s="179"/>
      <c r="BM36" s="179"/>
      <c r="BN36" s="179"/>
      <c r="BO36" s="179"/>
      <c r="BP36" s="179"/>
      <c r="BQ36" s="180"/>
    </row>
    <row r="37" spans="2:69" ht="11.25" customHeight="1">
      <c r="B37" s="175"/>
      <c r="C37" s="176"/>
      <c r="D37" s="177"/>
      <c r="E37" s="202"/>
      <c r="F37" s="202"/>
      <c r="G37" s="202"/>
      <c r="H37" s="201"/>
      <c r="I37" s="201"/>
      <c r="J37" s="201"/>
      <c r="K37" s="201"/>
      <c r="L37" s="201"/>
      <c r="M37" s="201"/>
      <c r="N37" s="201"/>
      <c r="O37" s="201"/>
      <c r="P37" s="201"/>
      <c r="Q37" s="201"/>
      <c r="R37" s="201"/>
      <c r="S37" s="201"/>
      <c r="T37" s="201"/>
      <c r="U37" s="201"/>
      <c r="V37" s="201"/>
      <c r="W37" s="201"/>
      <c r="X37" s="201"/>
      <c r="Y37" s="201"/>
      <c r="Z37" s="201"/>
      <c r="AA37" s="201"/>
      <c r="AB37" s="202"/>
      <c r="AC37" s="202"/>
      <c r="AD37" s="202"/>
      <c r="AE37" s="175"/>
      <c r="AF37" s="176"/>
      <c r="AG37" s="177"/>
      <c r="AH37" s="322"/>
      <c r="AI37" s="323"/>
      <c r="AJ37" s="323"/>
      <c r="AK37" s="323"/>
      <c r="AL37" s="323"/>
      <c r="AM37" s="323"/>
      <c r="AN37" s="324"/>
      <c r="AO37" s="312"/>
      <c r="AP37" s="313"/>
      <c r="AQ37" s="313"/>
      <c r="AR37" s="313"/>
      <c r="AS37" s="313"/>
      <c r="AT37" s="313"/>
      <c r="AU37" s="313"/>
      <c r="AV37" s="314"/>
      <c r="AW37" s="318">
        <f>+ROUND($AH$37*$AO$37,0)</f>
        <v>0</v>
      </c>
      <c r="AX37" s="318"/>
      <c r="AY37" s="318"/>
      <c r="AZ37" s="318"/>
      <c r="BA37" s="318"/>
      <c r="BB37" s="318"/>
      <c r="BC37" s="318"/>
      <c r="BD37" s="318"/>
      <c r="BE37" s="318"/>
      <c r="BF37" s="318"/>
      <c r="BG37" s="319"/>
      <c r="BH37" s="175"/>
      <c r="BI37" s="176"/>
      <c r="BJ37" s="176"/>
      <c r="BK37" s="176"/>
      <c r="BL37" s="176"/>
      <c r="BM37" s="176"/>
      <c r="BN37" s="176"/>
      <c r="BO37" s="176"/>
      <c r="BP37" s="176"/>
      <c r="BQ37" s="177"/>
    </row>
    <row r="38" spans="2:69" ht="11.25" customHeight="1">
      <c r="B38" s="178"/>
      <c r="C38" s="179"/>
      <c r="D38" s="180"/>
      <c r="E38" s="202"/>
      <c r="F38" s="202"/>
      <c r="G38" s="202"/>
      <c r="H38" s="201"/>
      <c r="I38" s="201"/>
      <c r="J38" s="201"/>
      <c r="K38" s="201"/>
      <c r="L38" s="201"/>
      <c r="M38" s="201"/>
      <c r="N38" s="201"/>
      <c r="O38" s="201"/>
      <c r="P38" s="201"/>
      <c r="Q38" s="201"/>
      <c r="R38" s="201"/>
      <c r="S38" s="201"/>
      <c r="T38" s="201"/>
      <c r="U38" s="201"/>
      <c r="V38" s="201"/>
      <c r="W38" s="201"/>
      <c r="X38" s="201"/>
      <c r="Y38" s="201"/>
      <c r="Z38" s="201"/>
      <c r="AA38" s="201"/>
      <c r="AB38" s="202"/>
      <c r="AC38" s="202"/>
      <c r="AD38" s="202"/>
      <c r="AE38" s="178"/>
      <c r="AF38" s="179"/>
      <c r="AG38" s="180"/>
      <c r="AH38" s="325"/>
      <c r="AI38" s="326"/>
      <c r="AJ38" s="326"/>
      <c r="AK38" s="326"/>
      <c r="AL38" s="326"/>
      <c r="AM38" s="326"/>
      <c r="AN38" s="327"/>
      <c r="AO38" s="315"/>
      <c r="AP38" s="316"/>
      <c r="AQ38" s="316"/>
      <c r="AR38" s="316"/>
      <c r="AS38" s="316"/>
      <c r="AT38" s="316"/>
      <c r="AU38" s="316"/>
      <c r="AV38" s="317"/>
      <c r="AW38" s="320"/>
      <c r="AX38" s="320"/>
      <c r="AY38" s="320"/>
      <c r="AZ38" s="320"/>
      <c r="BA38" s="320"/>
      <c r="BB38" s="320"/>
      <c r="BC38" s="320"/>
      <c r="BD38" s="320"/>
      <c r="BE38" s="320"/>
      <c r="BF38" s="320"/>
      <c r="BG38" s="321"/>
      <c r="BH38" s="178"/>
      <c r="BI38" s="179"/>
      <c r="BJ38" s="179"/>
      <c r="BK38" s="179"/>
      <c r="BL38" s="179"/>
      <c r="BM38" s="179"/>
      <c r="BN38" s="179"/>
      <c r="BO38" s="179"/>
      <c r="BP38" s="179"/>
      <c r="BQ38" s="180"/>
    </row>
    <row r="39" spans="2:69" ht="11.25" customHeight="1">
      <c r="B39" s="175"/>
      <c r="C39" s="176"/>
      <c r="D39" s="177"/>
      <c r="E39" s="202"/>
      <c r="F39" s="202"/>
      <c r="G39" s="202"/>
      <c r="H39" s="201"/>
      <c r="I39" s="201"/>
      <c r="J39" s="201"/>
      <c r="K39" s="201"/>
      <c r="L39" s="201"/>
      <c r="M39" s="201"/>
      <c r="N39" s="201"/>
      <c r="O39" s="201"/>
      <c r="P39" s="201"/>
      <c r="Q39" s="201"/>
      <c r="R39" s="201"/>
      <c r="S39" s="201"/>
      <c r="T39" s="201"/>
      <c r="U39" s="201"/>
      <c r="V39" s="201"/>
      <c r="W39" s="201"/>
      <c r="X39" s="201"/>
      <c r="Y39" s="201"/>
      <c r="Z39" s="201"/>
      <c r="AA39" s="201"/>
      <c r="AB39" s="202"/>
      <c r="AC39" s="202"/>
      <c r="AD39" s="202"/>
      <c r="AE39" s="175"/>
      <c r="AF39" s="176"/>
      <c r="AG39" s="177"/>
      <c r="AH39" s="322"/>
      <c r="AI39" s="323"/>
      <c r="AJ39" s="323"/>
      <c r="AK39" s="323"/>
      <c r="AL39" s="323"/>
      <c r="AM39" s="323"/>
      <c r="AN39" s="324"/>
      <c r="AO39" s="312"/>
      <c r="AP39" s="313"/>
      <c r="AQ39" s="313"/>
      <c r="AR39" s="313"/>
      <c r="AS39" s="313"/>
      <c r="AT39" s="313"/>
      <c r="AU39" s="313"/>
      <c r="AV39" s="314"/>
      <c r="AW39" s="318">
        <f>+ROUND($AH$39*$AO$39,0)</f>
        <v>0</v>
      </c>
      <c r="AX39" s="318"/>
      <c r="AY39" s="318"/>
      <c r="AZ39" s="318"/>
      <c r="BA39" s="318"/>
      <c r="BB39" s="318"/>
      <c r="BC39" s="318"/>
      <c r="BD39" s="318"/>
      <c r="BE39" s="318"/>
      <c r="BF39" s="318"/>
      <c r="BG39" s="319"/>
      <c r="BH39" s="175"/>
      <c r="BI39" s="176"/>
      <c r="BJ39" s="176"/>
      <c r="BK39" s="176"/>
      <c r="BL39" s="176"/>
      <c r="BM39" s="176"/>
      <c r="BN39" s="176"/>
      <c r="BO39" s="176"/>
      <c r="BP39" s="176"/>
      <c r="BQ39" s="177"/>
    </row>
    <row r="40" spans="2:69" ht="11.25" customHeight="1">
      <c r="B40" s="178"/>
      <c r="C40" s="179"/>
      <c r="D40" s="180"/>
      <c r="E40" s="202"/>
      <c r="F40" s="202"/>
      <c r="G40" s="202"/>
      <c r="H40" s="201"/>
      <c r="I40" s="201"/>
      <c r="J40" s="201"/>
      <c r="K40" s="201"/>
      <c r="L40" s="201"/>
      <c r="M40" s="201"/>
      <c r="N40" s="201"/>
      <c r="O40" s="201"/>
      <c r="P40" s="201"/>
      <c r="Q40" s="201"/>
      <c r="R40" s="201"/>
      <c r="S40" s="201"/>
      <c r="T40" s="201"/>
      <c r="U40" s="201"/>
      <c r="V40" s="201"/>
      <c r="W40" s="201"/>
      <c r="X40" s="201"/>
      <c r="Y40" s="201"/>
      <c r="Z40" s="201"/>
      <c r="AA40" s="201"/>
      <c r="AB40" s="202"/>
      <c r="AC40" s="202"/>
      <c r="AD40" s="202"/>
      <c r="AE40" s="178"/>
      <c r="AF40" s="179"/>
      <c r="AG40" s="180"/>
      <c r="AH40" s="325"/>
      <c r="AI40" s="326"/>
      <c r="AJ40" s="326"/>
      <c r="AK40" s="326"/>
      <c r="AL40" s="326"/>
      <c r="AM40" s="326"/>
      <c r="AN40" s="327"/>
      <c r="AO40" s="315"/>
      <c r="AP40" s="316"/>
      <c r="AQ40" s="316"/>
      <c r="AR40" s="316"/>
      <c r="AS40" s="316"/>
      <c r="AT40" s="316"/>
      <c r="AU40" s="316"/>
      <c r="AV40" s="317"/>
      <c r="AW40" s="320"/>
      <c r="AX40" s="320"/>
      <c r="AY40" s="320"/>
      <c r="AZ40" s="320"/>
      <c r="BA40" s="320"/>
      <c r="BB40" s="320"/>
      <c r="BC40" s="320"/>
      <c r="BD40" s="320"/>
      <c r="BE40" s="320"/>
      <c r="BF40" s="320"/>
      <c r="BG40" s="321"/>
      <c r="BH40" s="178"/>
      <c r="BI40" s="179"/>
      <c r="BJ40" s="179"/>
      <c r="BK40" s="179"/>
      <c r="BL40" s="179"/>
      <c r="BM40" s="179"/>
      <c r="BN40" s="179"/>
      <c r="BO40" s="179"/>
      <c r="BP40" s="179"/>
      <c r="BQ40" s="180"/>
    </row>
    <row r="41" spans="2:69" ht="11.25" customHeight="1">
      <c r="B41" s="175"/>
      <c r="C41" s="176"/>
      <c r="D41" s="177"/>
      <c r="E41" s="202"/>
      <c r="F41" s="202"/>
      <c r="G41" s="202"/>
      <c r="H41" s="201"/>
      <c r="I41" s="201"/>
      <c r="J41" s="201"/>
      <c r="K41" s="201"/>
      <c r="L41" s="201"/>
      <c r="M41" s="201"/>
      <c r="N41" s="201"/>
      <c r="O41" s="201"/>
      <c r="P41" s="201"/>
      <c r="Q41" s="201"/>
      <c r="R41" s="201"/>
      <c r="S41" s="201"/>
      <c r="T41" s="201"/>
      <c r="U41" s="201"/>
      <c r="V41" s="201"/>
      <c r="W41" s="201"/>
      <c r="X41" s="201"/>
      <c r="Y41" s="201"/>
      <c r="Z41" s="201"/>
      <c r="AA41" s="201"/>
      <c r="AB41" s="202"/>
      <c r="AC41" s="202"/>
      <c r="AD41" s="202"/>
      <c r="AE41" s="175"/>
      <c r="AF41" s="176"/>
      <c r="AG41" s="177"/>
      <c r="AH41" s="322"/>
      <c r="AI41" s="323"/>
      <c r="AJ41" s="323"/>
      <c r="AK41" s="323"/>
      <c r="AL41" s="323"/>
      <c r="AM41" s="323"/>
      <c r="AN41" s="324"/>
      <c r="AO41" s="312"/>
      <c r="AP41" s="313"/>
      <c r="AQ41" s="313"/>
      <c r="AR41" s="313"/>
      <c r="AS41" s="313"/>
      <c r="AT41" s="313"/>
      <c r="AU41" s="313"/>
      <c r="AV41" s="314"/>
      <c r="AW41" s="318">
        <f>+ROUND($AH$41*$AO$41,0)</f>
        <v>0</v>
      </c>
      <c r="AX41" s="318"/>
      <c r="AY41" s="318"/>
      <c r="AZ41" s="318"/>
      <c r="BA41" s="318"/>
      <c r="BB41" s="318"/>
      <c r="BC41" s="318"/>
      <c r="BD41" s="318"/>
      <c r="BE41" s="318"/>
      <c r="BF41" s="318"/>
      <c r="BG41" s="319"/>
      <c r="BH41" s="175"/>
      <c r="BI41" s="176"/>
      <c r="BJ41" s="176"/>
      <c r="BK41" s="176"/>
      <c r="BL41" s="176"/>
      <c r="BM41" s="176"/>
      <c r="BN41" s="176"/>
      <c r="BO41" s="176"/>
      <c r="BP41" s="176"/>
      <c r="BQ41" s="177"/>
    </row>
    <row r="42" spans="2:69" ht="11.25" customHeight="1">
      <c r="B42" s="178"/>
      <c r="C42" s="179"/>
      <c r="D42" s="180"/>
      <c r="E42" s="202"/>
      <c r="F42" s="202"/>
      <c r="G42" s="202"/>
      <c r="H42" s="201"/>
      <c r="I42" s="201"/>
      <c r="J42" s="201"/>
      <c r="K42" s="201"/>
      <c r="L42" s="201"/>
      <c r="M42" s="201"/>
      <c r="N42" s="201"/>
      <c r="O42" s="201"/>
      <c r="P42" s="201"/>
      <c r="Q42" s="201"/>
      <c r="R42" s="201"/>
      <c r="S42" s="201"/>
      <c r="T42" s="201"/>
      <c r="U42" s="201"/>
      <c r="V42" s="201"/>
      <c r="W42" s="201"/>
      <c r="X42" s="201"/>
      <c r="Y42" s="201"/>
      <c r="Z42" s="201"/>
      <c r="AA42" s="201"/>
      <c r="AB42" s="202"/>
      <c r="AC42" s="202"/>
      <c r="AD42" s="202"/>
      <c r="AE42" s="178"/>
      <c r="AF42" s="179"/>
      <c r="AG42" s="180"/>
      <c r="AH42" s="325"/>
      <c r="AI42" s="326"/>
      <c r="AJ42" s="326"/>
      <c r="AK42" s="326"/>
      <c r="AL42" s="326"/>
      <c r="AM42" s="326"/>
      <c r="AN42" s="327"/>
      <c r="AO42" s="315"/>
      <c r="AP42" s="316"/>
      <c r="AQ42" s="316"/>
      <c r="AR42" s="316"/>
      <c r="AS42" s="316"/>
      <c r="AT42" s="316"/>
      <c r="AU42" s="316"/>
      <c r="AV42" s="317"/>
      <c r="AW42" s="320"/>
      <c r="AX42" s="320"/>
      <c r="AY42" s="320"/>
      <c r="AZ42" s="320"/>
      <c r="BA42" s="320"/>
      <c r="BB42" s="320"/>
      <c r="BC42" s="320"/>
      <c r="BD42" s="320"/>
      <c r="BE42" s="320"/>
      <c r="BF42" s="320"/>
      <c r="BG42" s="321"/>
      <c r="BH42" s="178"/>
      <c r="BI42" s="179"/>
      <c r="BJ42" s="179"/>
      <c r="BK42" s="179"/>
      <c r="BL42" s="179"/>
      <c r="BM42" s="179"/>
      <c r="BN42" s="179"/>
      <c r="BO42" s="179"/>
      <c r="BP42" s="179"/>
      <c r="BQ42" s="180"/>
    </row>
    <row r="43" spans="2:69" ht="11.25" customHeight="1">
      <c r="B43" s="175"/>
      <c r="C43" s="176"/>
      <c r="D43" s="177"/>
      <c r="E43" s="202"/>
      <c r="F43" s="202"/>
      <c r="G43" s="202"/>
      <c r="H43" s="201"/>
      <c r="I43" s="201"/>
      <c r="J43" s="201"/>
      <c r="K43" s="201"/>
      <c r="L43" s="201"/>
      <c r="M43" s="201"/>
      <c r="N43" s="201"/>
      <c r="O43" s="201"/>
      <c r="P43" s="201"/>
      <c r="Q43" s="201"/>
      <c r="R43" s="201"/>
      <c r="S43" s="201"/>
      <c r="T43" s="201"/>
      <c r="U43" s="201"/>
      <c r="V43" s="201"/>
      <c r="W43" s="201"/>
      <c r="X43" s="201"/>
      <c r="Y43" s="201"/>
      <c r="Z43" s="201"/>
      <c r="AA43" s="201"/>
      <c r="AB43" s="202"/>
      <c r="AC43" s="202"/>
      <c r="AD43" s="202"/>
      <c r="AE43" s="175"/>
      <c r="AF43" s="176"/>
      <c r="AG43" s="177"/>
      <c r="AH43" s="322"/>
      <c r="AI43" s="323"/>
      <c r="AJ43" s="323"/>
      <c r="AK43" s="323"/>
      <c r="AL43" s="323"/>
      <c r="AM43" s="323"/>
      <c r="AN43" s="324"/>
      <c r="AO43" s="312"/>
      <c r="AP43" s="313"/>
      <c r="AQ43" s="313"/>
      <c r="AR43" s="313"/>
      <c r="AS43" s="313"/>
      <c r="AT43" s="313"/>
      <c r="AU43" s="313"/>
      <c r="AV43" s="314"/>
      <c r="AW43" s="318">
        <f>+ROUND($AH$43*$AO$43,0)</f>
        <v>0</v>
      </c>
      <c r="AX43" s="318"/>
      <c r="AY43" s="318"/>
      <c r="AZ43" s="318"/>
      <c r="BA43" s="318"/>
      <c r="BB43" s="318"/>
      <c r="BC43" s="318"/>
      <c r="BD43" s="318"/>
      <c r="BE43" s="318"/>
      <c r="BF43" s="318"/>
      <c r="BG43" s="319"/>
      <c r="BH43" s="175"/>
      <c r="BI43" s="176"/>
      <c r="BJ43" s="176"/>
      <c r="BK43" s="176"/>
      <c r="BL43" s="176"/>
      <c r="BM43" s="176"/>
      <c r="BN43" s="176"/>
      <c r="BO43" s="176"/>
      <c r="BP43" s="176"/>
      <c r="BQ43" s="177"/>
    </row>
    <row r="44" spans="2:69" ht="11.25" customHeight="1">
      <c r="B44" s="178"/>
      <c r="C44" s="179"/>
      <c r="D44" s="180"/>
      <c r="E44" s="202"/>
      <c r="F44" s="202"/>
      <c r="G44" s="202"/>
      <c r="H44" s="201"/>
      <c r="I44" s="201"/>
      <c r="J44" s="201"/>
      <c r="K44" s="201"/>
      <c r="L44" s="201"/>
      <c r="M44" s="201"/>
      <c r="N44" s="201"/>
      <c r="O44" s="201"/>
      <c r="P44" s="201"/>
      <c r="Q44" s="201"/>
      <c r="R44" s="201"/>
      <c r="S44" s="201"/>
      <c r="T44" s="201"/>
      <c r="U44" s="201"/>
      <c r="V44" s="201"/>
      <c r="W44" s="201"/>
      <c r="X44" s="201"/>
      <c r="Y44" s="201"/>
      <c r="Z44" s="201"/>
      <c r="AA44" s="201"/>
      <c r="AB44" s="202"/>
      <c r="AC44" s="202"/>
      <c r="AD44" s="202"/>
      <c r="AE44" s="178"/>
      <c r="AF44" s="179"/>
      <c r="AG44" s="180"/>
      <c r="AH44" s="325"/>
      <c r="AI44" s="326"/>
      <c r="AJ44" s="326"/>
      <c r="AK44" s="326"/>
      <c r="AL44" s="326"/>
      <c r="AM44" s="326"/>
      <c r="AN44" s="327"/>
      <c r="AO44" s="315"/>
      <c r="AP44" s="316"/>
      <c r="AQ44" s="316"/>
      <c r="AR44" s="316"/>
      <c r="AS44" s="316"/>
      <c r="AT44" s="316"/>
      <c r="AU44" s="316"/>
      <c r="AV44" s="317"/>
      <c r="AW44" s="320"/>
      <c r="AX44" s="320"/>
      <c r="AY44" s="320"/>
      <c r="AZ44" s="320"/>
      <c r="BA44" s="320"/>
      <c r="BB44" s="320"/>
      <c r="BC44" s="320"/>
      <c r="BD44" s="320"/>
      <c r="BE44" s="320"/>
      <c r="BF44" s="320"/>
      <c r="BG44" s="321"/>
      <c r="BH44" s="178"/>
      <c r="BI44" s="179"/>
      <c r="BJ44" s="179"/>
      <c r="BK44" s="179"/>
      <c r="BL44" s="179"/>
      <c r="BM44" s="179"/>
      <c r="BN44" s="179"/>
      <c r="BO44" s="179"/>
      <c r="BP44" s="179"/>
      <c r="BQ44" s="180"/>
    </row>
    <row r="45" spans="2:69" ht="11.25" customHeight="1">
      <c r="B45" s="175"/>
      <c r="C45" s="176"/>
      <c r="D45" s="177"/>
      <c r="E45" s="202"/>
      <c r="F45" s="202"/>
      <c r="G45" s="202"/>
      <c r="H45" s="201"/>
      <c r="I45" s="201"/>
      <c r="J45" s="201"/>
      <c r="K45" s="201"/>
      <c r="L45" s="201"/>
      <c r="M45" s="201"/>
      <c r="N45" s="201"/>
      <c r="O45" s="201"/>
      <c r="P45" s="201"/>
      <c r="Q45" s="201"/>
      <c r="R45" s="201"/>
      <c r="S45" s="201"/>
      <c r="T45" s="201"/>
      <c r="U45" s="201"/>
      <c r="V45" s="201"/>
      <c r="W45" s="201"/>
      <c r="X45" s="201"/>
      <c r="Y45" s="201"/>
      <c r="Z45" s="201"/>
      <c r="AA45" s="201"/>
      <c r="AB45" s="202"/>
      <c r="AC45" s="202"/>
      <c r="AD45" s="202"/>
      <c r="AE45" s="175"/>
      <c r="AF45" s="176"/>
      <c r="AG45" s="177"/>
      <c r="AH45" s="322"/>
      <c r="AI45" s="323"/>
      <c r="AJ45" s="323"/>
      <c r="AK45" s="323"/>
      <c r="AL45" s="323"/>
      <c r="AM45" s="323"/>
      <c r="AN45" s="324"/>
      <c r="AO45" s="312"/>
      <c r="AP45" s="313"/>
      <c r="AQ45" s="313"/>
      <c r="AR45" s="313"/>
      <c r="AS45" s="313"/>
      <c r="AT45" s="313"/>
      <c r="AU45" s="313"/>
      <c r="AV45" s="314"/>
      <c r="AW45" s="318">
        <f>+ROUND($AH$45*$AO$45,0)</f>
        <v>0</v>
      </c>
      <c r="AX45" s="318"/>
      <c r="AY45" s="318"/>
      <c r="AZ45" s="318"/>
      <c r="BA45" s="318"/>
      <c r="BB45" s="318"/>
      <c r="BC45" s="318"/>
      <c r="BD45" s="318"/>
      <c r="BE45" s="318"/>
      <c r="BF45" s="318"/>
      <c r="BG45" s="319"/>
      <c r="BH45" s="175"/>
      <c r="BI45" s="176"/>
      <c r="BJ45" s="176"/>
      <c r="BK45" s="176"/>
      <c r="BL45" s="176"/>
      <c r="BM45" s="176"/>
      <c r="BN45" s="176"/>
      <c r="BO45" s="176"/>
      <c r="BP45" s="176"/>
      <c r="BQ45" s="177"/>
    </row>
    <row r="46" spans="2:69" ht="11.25" customHeight="1">
      <c r="B46" s="178"/>
      <c r="C46" s="179"/>
      <c r="D46" s="180"/>
      <c r="E46" s="202"/>
      <c r="F46" s="202"/>
      <c r="G46" s="202"/>
      <c r="H46" s="201"/>
      <c r="I46" s="201"/>
      <c r="J46" s="201"/>
      <c r="K46" s="201"/>
      <c r="L46" s="201"/>
      <c r="M46" s="201"/>
      <c r="N46" s="201"/>
      <c r="O46" s="201"/>
      <c r="P46" s="201"/>
      <c r="Q46" s="201"/>
      <c r="R46" s="201"/>
      <c r="S46" s="201"/>
      <c r="T46" s="201"/>
      <c r="U46" s="201"/>
      <c r="V46" s="201"/>
      <c r="W46" s="201"/>
      <c r="X46" s="201"/>
      <c r="Y46" s="201"/>
      <c r="Z46" s="201"/>
      <c r="AA46" s="201"/>
      <c r="AB46" s="202"/>
      <c r="AC46" s="202"/>
      <c r="AD46" s="202"/>
      <c r="AE46" s="178"/>
      <c r="AF46" s="179"/>
      <c r="AG46" s="180"/>
      <c r="AH46" s="325"/>
      <c r="AI46" s="326"/>
      <c r="AJ46" s="326"/>
      <c r="AK46" s="326"/>
      <c r="AL46" s="326"/>
      <c r="AM46" s="326"/>
      <c r="AN46" s="327"/>
      <c r="AO46" s="315"/>
      <c r="AP46" s="316"/>
      <c r="AQ46" s="316"/>
      <c r="AR46" s="316"/>
      <c r="AS46" s="316"/>
      <c r="AT46" s="316"/>
      <c r="AU46" s="316"/>
      <c r="AV46" s="317"/>
      <c r="AW46" s="320"/>
      <c r="AX46" s="320"/>
      <c r="AY46" s="320"/>
      <c r="AZ46" s="320"/>
      <c r="BA46" s="320"/>
      <c r="BB46" s="320"/>
      <c r="BC46" s="320"/>
      <c r="BD46" s="320"/>
      <c r="BE46" s="320"/>
      <c r="BF46" s="320"/>
      <c r="BG46" s="321"/>
      <c r="BH46" s="178"/>
      <c r="BI46" s="179"/>
      <c r="BJ46" s="179"/>
      <c r="BK46" s="179"/>
      <c r="BL46" s="179"/>
      <c r="BM46" s="179"/>
      <c r="BN46" s="179"/>
      <c r="BO46" s="179"/>
      <c r="BP46" s="179"/>
      <c r="BQ46" s="180"/>
    </row>
    <row r="47" spans="2:69" ht="11.25" customHeight="1">
      <c r="B47" s="175"/>
      <c r="C47" s="176"/>
      <c r="D47" s="177"/>
      <c r="E47" s="202"/>
      <c r="F47" s="202"/>
      <c r="G47" s="202"/>
      <c r="H47" s="201"/>
      <c r="I47" s="201"/>
      <c r="J47" s="201"/>
      <c r="K47" s="201"/>
      <c r="L47" s="201"/>
      <c r="M47" s="201"/>
      <c r="N47" s="201"/>
      <c r="O47" s="201"/>
      <c r="P47" s="201"/>
      <c r="Q47" s="201"/>
      <c r="R47" s="201"/>
      <c r="S47" s="201"/>
      <c r="T47" s="201"/>
      <c r="U47" s="201"/>
      <c r="V47" s="201"/>
      <c r="W47" s="201"/>
      <c r="X47" s="201"/>
      <c r="Y47" s="201"/>
      <c r="Z47" s="201"/>
      <c r="AA47" s="201"/>
      <c r="AB47" s="202"/>
      <c r="AC47" s="202"/>
      <c r="AD47" s="202"/>
      <c r="AE47" s="175"/>
      <c r="AF47" s="176"/>
      <c r="AG47" s="177"/>
      <c r="AH47" s="322"/>
      <c r="AI47" s="323"/>
      <c r="AJ47" s="323"/>
      <c r="AK47" s="323"/>
      <c r="AL47" s="323"/>
      <c r="AM47" s="323"/>
      <c r="AN47" s="324"/>
      <c r="AO47" s="312"/>
      <c r="AP47" s="313"/>
      <c r="AQ47" s="313"/>
      <c r="AR47" s="313"/>
      <c r="AS47" s="313"/>
      <c r="AT47" s="313"/>
      <c r="AU47" s="313"/>
      <c r="AV47" s="314"/>
      <c r="AW47" s="318">
        <f>+ROUND($AH$47*$AO$47,0)</f>
        <v>0</v>
      </c>
      <c r="AX47" s="318"/>
      <c r="AY47" s="318"/>
      <c r="AZ47" s="318"/>
      <c r="BA47" s="318"/>
      <c r="BB47" s="318"/>
      <c r="BC47" s="318"/>
      <c r="BD47" s="318"/>
      <c r="BE47" s="318"/>
      <c r="BF47" s="318"/>
      <c r="BG47" s="319"/>
      <c r="BH47" s="175"/>
      <c r="BI47" s="176"/>
      <c r="BJ47" s="176"/>
      <c r="BK47" s="176"/>
      <c r="BL47" s="176"/>
      <c r="BM47" s="176"/>
      <c r="BN47" s="176"/>
      <c r="BO47" s="176"/>
      <c r="BP47" s="176"/>
      <c r="BQ47" s="177"/>
    </row>
    <row r="48" spans="2:69" ht="11.25" customHeight="1">
      <c r="B48" s="178"/>
      <c r="C48" s="179"/>
      <c r="D48" s="180"/>
      <c r="E48" s="202"/>
      <c r="F48" s="202"/>
      <c r="G48" s="202"/>
      <c r="H48" s="201"/>
      <c r="I48" s="201"/>
      <c r="J48" s="201"/>
      <c r="K48" s="201"/>
      <c r="L48" s="201"/>
      <c r="M48" s="201"/>
      <c r="N48" s="201"/>
      <c r="O48" s="201"/>
      <c r="P48" s="201"/>
      <c r="Q48" s="201"/>
      <c r="R48" s="201"/>
      <c r="S48" s="201"/>
      <c r="T48" s="201"/>
      <c r="U48" s="201"/>
      <c r="V48" s="201"/>
      <c r="W48" s="201"/>
      <c r="X48" s="201"/>
      <c r="Y48" s="201"/>
      <c r="Z48" s="201"/>
      <c r="AA48" s="201"/>
      <c r="AB48" s="202"/>
      <c r="AC48" s="202"/>
      <c r="AD48" s="202"/>
      <c r="AE48" s="178"/>
      <c r="AF48" s="179"/>
      <c r="AG48" s="180"/>
      <c r="AH48" s="325"/>
      <c r="AI48" s="326"/>
      <c r="AJ48" s="326"/>
      <c r="AK48" s="326"/>
      <c r="AL48" s="326"/>
      <c r="AM48" s="326"/>
      <c r="AN48" s="327"/>
      <c r="AO48" s="315"/>
      <c r="AP48" s="316"/>
      <c r="AQ48" s="316"/>
      <c r="AR48" s="316"/>
      <c r="AS48" s="316"/>
      <c r="AT48" s="316"/>
      <c r="AU48" s="316"/>
      <c r="AV48" s="317"/>
      <c r="AW48" s="320"/>
      <c r="AX48" s="320"/>
      <c r="AY48" s="320"/>
      <c r="AZ48" s="320"/>
      <c r="BA48" s="320"/>
      <c r="BB48" s="320"/>
      <c r="BC48" s="320"/>
      <c r="BD48" s="320"/>
      <c r="BE48" s="320"/>
      <c r="BF48" s="320"/>
      <c r="BG48" s="321"/>
      <c r="BH48" s="178"/>
      <c r="BI48" s="179"/>
      <c r="BJ48" s="179"/>
      <c r="BK48" s="179"/>
      <c r="BL48" s="179"/>
      <c r="BM48" s="179"/>
      <c r="BN48" s="179"/>
      <c r="BO48" s="179"/>
      <c r="BP48" s="179"/>
      <c r="BQ48" s="180"/>
    </row>
    <row r="49" spans="2:69" ht="11.25" customHeight="1">
      <c r="B49" s="175"/>
      <c r="C49" s="176"/>
      <c r="D49" s="177"/>
      <c r="E49" s="202"/>
      <c r="F49" s="202"/>
      <c r="G49" s="202"/>
      <c r="H49" s="201"/>
      <c r="I49" s="201"/>
      <c r="J49" s="201"/>
      <c r="K49" s="201"/>
      <c r="L49" s="201"/>
      <c r="M49" s="201"/>
      <c r="N49" s="201"/>
      <c r="O49" s="201"/>
      <c r="P49" s="201"/>
      <c r="Q49" s="201"/>
      <c r="R49" s="201"/>
      <c r="S49" s="201"/>
      <c r="T49" s="201"/>
      <c r="U49" s="201"/>
      <c r="V49" s="201"/>
      <c r="W49" s="201"/>
      <c r="X49" s="201"/>
      <c r="Y49" s="201"/>
      <c r="Z49" s="201"/>
      <c r="AA49" s="201"/>
      <c r="AB49" s="202"/>
      <c r="AC49" s="202"/>
      <c r="AD49" s="202"/>
      <c r="AE49" s="175"/>
      <c r="AF49" s="176"/>
      <c r="AG49" s="177"/>
      <c r="AH49" s="322"/>
      <c r="AI49" s="323"/>
      <c r="AJ49" s="323"/>
      <c r="AK49" s="323"/>
      <c r="AL49" s="323"/>
      <c r="AM49" s="323"/>
      <c r="AN49" s="324"/>
      <c r="AO49" s="312"/>
      <c r="AP49" s="313"/>
      <c r="AQ49" s="313"/>
      <c r="AR49" s="313"/>
      <c r="AS49" s="313"/>
      <c r="AT49" s="313"/>
      <c r="AU49" s="313"/>
      <c r="AV49" s="314"/>
      <c r="AW49" s="318">
        <f>+ROUND($AH$49*$AO$49,0)</f>
        <v>0</v>
      </c>
      <c r="AX49" s="318"/>
      <c r="AY49" s="318"/>
      <c r="AZ49" s="318"/>
      <c r="BA49" s="318"/>
      <c r="BB49" s="318"/>
      <c r="BC49" s="318"/>
      <c r="BD49" s="318"/>
      <c r="BE49" s="318"/>
      <c r="BF49" s="318"/>
      <c r="BG49" s="319"/>
      <c r="BH49" s="175"/>
      <c r="BI49" s="176"/>
      <c r="BJ49" s="176"/>
      <c r="BK49" s="176"/>
      <c r="BL49" s="176"/>
      <c r="BM49" s="176"/>
      <c r="BN49" s="176"/>
      <c r="BO49" s="176"/>
      <c r="BP49" s="176"/>
      <c r="BQ49" s="177"/>
    </row>
    <row r="50" spans="2:69" ht="11.25" customHeight="1">
      <c r="B50" s="178"/>
      <c r="C50" s="179"/>
      <c r="D50" s="180"/>
      <c r="E50" s="202"/>
      <c r="F50" s="202"/>
      <c r="G50" s="202"/>
      <c r="H50" s="201"/>
      <c r="I50" s="201"/>
      <c r="J50" s="201"/>
      <c r="K50" s="201"/>
      <c r="L50" s="201"/>
      <c r="M50" s="201"/>
      <c r="N50" s="201"/>
      <c r="O50" s="201"/>
      <c r="P50" s="201"/>
      <c r="Q50" s="201"/>
      <c r="R50" s="201"/>
      <c r="S50" s="201"/>
      <c r="T50" s="201"/>
      <c r="U50" s="201"/>
      <c r="V50" s="201"/>
      <c r="W50" s="201"/>
      <c r="X50" s="201"/>
      <c r="Y50" s="201"/>
      <c r="Z50" s="201"/>
      <c r="AA50" s="201"/>
      <c r="AB50" s="202"/>
      <c r="AC50" s="202"/>
      <c r="AD50" s="202"/>
      <c r="AE50" s="178"/>
      <c r="AF50" s="179"/>
      <c r="AG50" s="180"/>
      <c r="AH50" s="325"/>
      <c r="AI50" s="326"/>
      <c r="AJ50" s="326"/>
      <c r="AK50" s="326"/>
      <c r="AL50" s="326"/>
      <c r="AM50" s="326"/>
      <c r="AN50" s="327"/>
      <c r="AO50" s="315"/>
      <c r="AP50" s="316"/>
      <c r="AQ50" s="316"/>
      <c r="AR50" s="316"/>
      <c r="AS50" s="316"/>
      <c r="AT50" s="316"/>
      <c r="AU50" s="316"/>
      <c r="AV50" s="317"/>
      <c r="AW50" s="320"/>
      <c r="AX50" s="320"/>
      <c r="AY50" s="320"/>
      <c r="AZ50" s="320"/>
      <c r="BA50" s="320"/>
      <c r="BB50" s="320"/>
      <c r="BC50" s="320"/>
      <c r="BD50" s="320"/>
      <c r="BE50" s="320"/>
      <c r="BF50" s="320"/>
      <c r="BG50" s="321"/>
      <c r="BH50" s="178"/>
      <c r="BI50" s="179"/>
      <c r="BJ50" s="179"/>
      <c r="BK50" s="179"/>
      <c r="BL50" s="179"/>
      <c r="BM50" s="179"/>
      <c r="BN50" s="179"/>
      <c r="BO50" s="179"/>
      <c r="BP50" s="179"/>
      <c r="BQ50" s="180"/>
    </row>
    <row r="51" spans="2:69" ht="11.25" customHeight="1">
      <c r="B51" s="175"/>
      <c r="C51" s="176"/>
      <c r="D51" s="177"/>
      <c r="E51" s="202"/>
      <c r="F51" s="202"/>
      <c r="G51" s="202"/>
      <c r="H51" s="201"/>
      <c r="I51" s="201"/>
      <c r="J51" s="201"/>
      <c r="K51" s="201"/>
      <c r="L51" s="201"/>
      <c r="M51" s="201"/>
      <c r="N51" s="201"/>
      <c r="O51" s="201"/>
      <c r="P51" s="201"/>
      <c r="Q51" s="201"/>
      <c r="R51" s="201"/>
      <c r="S51" s="201"/>
      <c r="T51" s="201"/>
      <c r="U51" s="201"/>
      <c r="V51" s="201"/>
      <c r="W51" s="201"/>
      <c r="X51" s="201"/>
      <c r="Y51" s="201"/>
      <c r="Z51" s="201"/>
      <c r="AA51" s="201"/>
      <c r="AB51" s="202"/>
      <c r="AC51" s="202"/>
      <c r="AD51" s="202"/>
      <c r="AE51" s="175"/>
      <c r="AF51" s="176"/>
      <c r="AG51" s="177"/>
      <c r="AH51" s="322"/>
      <c r="AI51" s="323"/>
      <c r="AJ51" s="323"/>
      <c r="AK51" s="323"/>
      <c r="AL51" s="323"/>
      <c r="AM51" s="323"/>
      <c r="AN51" s="324"/>
      <c r="AO51" s="312"/>
      <c r="AP51" s="313"/>
      <c r="AQ51" s="313"/>
      <c r="AR51" s="313"/>
      <c r="AS51" s="313"/>
      <c r="AT51" s="313"/>
      <c r="AU51" s="313"/>
      <c r="AV51" s="314"/>
      <c r="AW51" s="318">
        <f>+ROUND($AH$51*$AO$51,0)</f>
        <v>0</v>
      </c>
      <c r="AX51" s="318"/>
      <c r="AY51" s="318"/>
      <c r="AZ51" s="318"/>
      <c r="BA51" s="318"/>
      <c r="BB51" s="318"/>
      <c r="BC51" s="318"/>
      <c r="BD51" s="318"/>
      <c r="BE51" s="318"/>
      <c r="BF51" s="318"/>
      <c r="BG51" s="319"/>
      <c r="BH51" s="175"/>
      <c r="BI51" s="176"/>
      <c r="BJ51" s="176"/>
      <c r="BK51" s="176"/>
      <c r="BL51" s="176"/>
      <c r="BM51" s="176"/>
      <c r="BN51" s="176"/>
      <c r="BO51" s="176"/>
      <c r="BP51" s="176"/>
      <c r="BQ51" s="177"/>
    </row>
    <row r="52" spans="2:69" ht="11.25" customHeight="1">
      <c r="B52" s="178"/>
      <c r="C52" s="179"/>
      <c r="D52" s="180"/>
      <c r="E52" s="202"/>
      <c r="F52" s="202"/>
      <c r="G52" s="202"/>
      <c r="H52" s="201"/>
      <c r="I52" s="201"/>
      <c r="J52" s="201"/>
      <c r="K52" s="201"/>
      <c r="L52" s="201"/>
      <c r="M52" s="201"/>
      <c r="N52" s="201"/>
      <c r="O52" s="201"/>
      <c r="P52" s="201"/>
      <c r="Q52" s="201"/>
      <c r="R52" s="201"/>
      <c r="S52" s="201"/>
      <c r="T52" s="201"/>
      <c r="U52" s="201"/>
      <c r="V52" s="201"/>
      <c r="W52" s="201"/>
      <c r="X52" s="201"/>
      <c r="Y52" s="201"/>
      <c r="Z52" s="201"/>
      <c r="AA52" s="201"/>
      <c r="AB52" s="202"/>
      <c r="AC52" s="202"/>
      <c r="AD52" s="202"/>
      <c r="AE52" s="178"/>
      <c r="AF52" s="179"/>
      <c r="AG52" s="180"/>
      <c r="AH52" s="325"/>
      <c r="AI52" s="326"/>
      <c r="AJ52" s="326"/>
      <c r="AK52" s="326"/>
      <c r="AL52" s="326"/>
      <c r="AM52" s="326"/>
      <c r="AN52" s="327"/>
      <c r="AO52" s="315"/>
      <c r="AP52" s="316"/>
      <c r="AQ52" s="316"/>
      <c r="AR52" s="316"/>
      <c r="AS52" s="316"/>
      <c r="AT52" s="316"/>
      <c r="AU52" s="316"/>
      <c r="AV52" s="317"/>
      <c r="AW52" s="320"/>
      <c r="AX52" s="320"/>
      <c r="AY52" s="320"/>
      <c r="AZ52" s="320"/>
      <c r="BA52" s="320"/>
      <c r="BB52" s="320"/>
      <c r="BC52" s="320"/>
      <c r="BD52" s="320"/>
      <c r="BE52" s="320"/>
      <c r="BF52" s="320"/>
      <c r="BG52" s="321"/>
      <c r="BH52" s="178"/>
      <c r="BI52" s="179"/>
      <c r="BJ52" s="179"/>
      <c r="BK52" s="179"/>
      <c r="BL52" s="179"/>
      <c r="BM52" s="179"/>
      <c r="BN52" s="179"/>
      <c r="BO52" s="179"/>
      <c r="BP52" s="179"/>
      <c r="BQ52" s="180"/>
    </row>
    <row r="53" spans="2:69" ht="11.25" customHeight="1">
      <c r="B53" s="175"/>
      <c r="C53" s="176"/>
      <c r="D53" s="177"/>
      <c r="E53" s="202"/>
      <c r="F53" s="202"/>
      <c r="G53" s="202"/>
      <c r="H53" s="201"/>
      <c r="I53" s="201"/>
      <c r="J53" s="201"/>
      <c r="K53" s="201"/>
      <c r="L53" s="201"/>
      <c r="M53" s="201"/>
      <c r="N53" s="201"/>
      <c r="O53" s="201"/>
      <c r="P53" s="201"/>
      <c r="Q53" s="201"/>
      <c r="R53" s="201"/>
      <c r="S53" s="201"/>
      <c r="T53" s="201"/>
      <c r="U53" s="201"/>
      <c r="V53" s="201"/>
      <c r="W53" s="201"/>
      <c r="X53" s="201"/>
      <c r="Y53" s="201"/>
      <c r="Z53" s="201"/>
      <c r="AA53" s="201"/>
      <c r="AB53" s="202"/>
      <c r="AC53" s="202"/>
      <c r="AD53" s="202"/>
      <c r="AE53" s="175"/>
      <c r="AF53" s="176"/>
      <c r="AG53" s="177"/>
      <c r="AH53" s="322"/>
      <c r="AI53" s="323"/>
      <c r="AJ53" s="323"/>
      <c r="AK53" s="323"/>
      <c r="AL53" s="323"/>
      <c r="AM53" s="323"/>
      <c r="AN53" s="324"/>
      <c r="AO53" s="312"/>
      <c r="AP53" s="313"/>
      <c r="AQ53" s="313"/>
      <c r="AR53" s="313"/>
      <c r="AS53" s="313"/>
      <c r="AT53" s="313"/>
      <c r="AU53" s="313"/>
      <c r="AV53" s="314"/>
      <c r="AW53" s="318">
        <f>+ROUND($AH$53*$AO$53,0)</f>
        <v>0</v>
      </c>
      <c r="AX53" s="318"/>
      <c r="AY53" s="318"/>
      <c r="AZ53" s="318"/>
      <c r="BA53" s="318"/>
      <c r="BB53" s="318"/>
      <c r="BC53" s="318"/>
      <c r="BD53" s="318"/>
      <c r="BE53" s="318"/>
      <c r="BF53" s="318"/>
      <c r="BG53" s="319"/>
      <c r="BH53" s="175"/>
      <c r="BI53" s="176"/>
      <c r="BJ53" s="176"/>
      <c r="BK53" s="176"/>
      <c r="BL53" s="176"/>
      <c r="BM53" s="176"/>
      <c r="BN53" s="176"/>
      <c r="BO53" s="176"/>
      <c r="BP53" s="176"/>
      <c r="BQ53" s="177"/>
    </row>
    <row r="54" spans="2:69" ht="11.25" customHeight="1">
      <c r="B54" s="178"/>
      <c r="C54" s="179"/>
      <c r="D54" s="180"/>
      <c r="E54" s="202"/>
      <c r="F54" s="202"/>
      <c r="G54" s="202"/>
      <c r="H54" s="201"/>
      <c r="I54" s="201"/>
      <c r="J54" s="201"/>
      <c r="K54" s="201"/>
      <c r="L54" s="201"/>
      <c r="M54" s="201"/>
      <c r="N54" s="201"/>
      <c r="O54" s="201"/>
      <c r="P54" s="201"/>
      <c r="Q54" s="201"/>
      <c r="R54" s="201"/>
      <c r="S54" s="201"/>
      <c r="T54" s="201"/>
      <c r="U54" s="201"/>
      <c r="V54" s="201"/>
      <c r="W54" s="201"/>
      <c r="X54" s="201"/>
      <c r="Y54" s="201"/>
      <c r="Z54" s="201"/>
      <c r="AA54" s="201"/>
      <c r="AB54" s="202"/>
      <c r="AC54" s="202"/>
      <c r="AD54" s="202"/>
      <c r="AE54" s="178"/>
      <c r="AF54" s="179"/>
      <c r="AG54" s="180"/>
      <c r="AH54" s="325"/>
      <c r="AI54" s="326"/>
      <c r="AJ54" s="326"/>
      <c r="AK54" s="326"/>
      <c r="AL54" s="326"/>
      <c r="AM54" s="326"/>
      <c r="AN54" s="327"/>
      <c r="AO54" s="315"/>
      <c r="AP54" s="316"/>
      <c r="AQ54" s="316"/>
      <c r="AR54" s="316"/>
      <c r="AS54" s="316"/>
      <c r="AT54" s="316"/>
      <c r="AU54" s="316"/>
      <c r="AV54" s="317"/>
      <c r="AW54" s="320"/>
      <c r="AX54" s="320"/>
      <c r="AY54" s="320"/>
      <c r="AZ54" s="320"/>
      <c r="BA54" s="320"/>
      <c r="BB54" s="320"/>
      <c r="BC54" s="320"/>
      <c r="BD54" s="320"/>
      <c r="BE54" s="320"/>
      <c r="BF54" s="320"/>
      <c r="BG54" s="321"/>
      <c r="BH54" s="178"/>
      <c r="BI54" s="179"/>
      <c r="BJ54" s="179"/>
      <c r="BK54" s="179"/>
      <c r="BL54" s="179"/>
      <c r="BM54" s="179"/>
      <c r="BN54" s="179"/>
      <c r="BO54" s="179"/>
      <c r="BP54" s="179"/>
      <c r="BQ54" s="180"/>
    </row>
    <row r="55" spans="2:69" ht="11.25" customHeight="1">
      <c r="B55" s="175"/>
      <c r="C55" s="176"/>
      <c r="D55" s="177"/>
      <c r="E55" s="202"/>
      <c r="F55" s="202"/>
      <c r="G55" s="202"/>
      <c r="H55" s="201"/>
      <c r="I55" s="201"/>
      <c r="J55" s="201"/>
      <c r="K55" s="201"/>
      <c r="L55" s="201"/>
      <c r="M55" s="201"/>
      <c r="N55" s="201"/>
      <c r="O55" s="201"/>
      <c r="P55" s="201"/>
      <c r="Q55" s="201"/>
      <c r="R55" s="201"/>
      <c r="S55" s="201"/>
      <c r="T55" s="201"/>
      <c r="U55" s="201"/>
      <c r="V55" s="201"/>
      <c r="W55" s="201"/>
      <c r="X55" s="201"/>
      <c r="Y55" s="201"/>
      <c r="Z55" s="201"/>
      <c r="AA55" s="201"/>
      <c r="AB55" s="202"/>
      <c r="AC55" s="202"/>
      <c r="AD55" s="202"/>
      <c r="AE55" s="175"/>
      <c r="AF55" s="176"/>
      <c r="AG55" s="177"/>
      <c r="AH55" s="322"/>
      <c r="AI55" s="323"/>
      <c r="AJ55" s="323"/>
      <c r="AK55" s="323"/>
      <c r="AL55" s="323"/>
      <c r="AM55" s="323"/>
      <c r="AN55" s="324"/>
      <c r="AO55" s="312"/>
      <c r="AP55" s="313"/>
      <c r="AQ55" s="313"/>
      <c r="AR55" s="313"/>
      <c r="AS55" s="313"/>
      <c r="AT55" s="313"/>
      <c r="AU55" s="313"/>
      <c r="AV55" s="314"/>
      <c r="AW55" s="318">
        <f>+ROUND($AH$55*$AO$55,0)</f>
        <v>0</v>
      </c>
      <c r="AX55" s="318"/>
      <c r="AY55" s="318"/>
      <c r="AZ55" s="318"/>
      <c r="BA55" s="318"/>
      <c r="BB55" s="318"/>
      <c r="BC55" s="318"/>
      <c r="BD55" s="318"/>
      <c r="BE55" s="318"/>
      <c r="BF55" s="318"/>
      <c r="BG55" s="319"/>
      <c r="BH55" s="175"/>
      <c r="BI55" s="176"/>
      <c r="BJ55" s="176"/>
      <c r="BK55" s="176"/>
      <c r="BL55" s="176"/>
      <c r="BM55" s="176"/>
      <c r="BN55" s="176"/>
      <c r="BO55" s="176"/>
      <c r="BP55" s="176"/>
      <c r="BQ55" s="177"/>
    </row>
    <row r="56" spans="2:69" ht="11.25" customHeight="1">
      <c r="B56" s="178"/>
      <c r="C56" s="179"/>
      <c r="D56" s="180"/>
      <c r="E56" s="202"/>
      <c r="F56" s="202"/>
      <c r="G56" s="202"/>
      <c r="H56" s="201"/>
      <c r="I56" s="201"/>
      <c r="J56" s="201"/>
      <c r="K56" s="201"/>
      <c r="L56" s="201"/>
      <c r="M56" s="201"/>
      <c r="N56" s="201"/>
      <c r="O56" s="201"/>
      <c r="P56" s="201"/>
      <c r="Q56" s="201"/>
      <c r="R56" s="201"/>
      <c r="S56" s="201"/>
      <c r="T56" s="201"/>
      <c r="U56" s="201"/>
      <c r="V56" s="201"/>
      <c r="W56" s="201"/>
      <c r="X56" s="201"/>
      <c r="Y56" s="201"/>
      <c r="Z56" s="201"/>
      <c r="AA56" s="201"/>
      <c r="AB56" s="202"/>
      <c r="AC56" s="202"/>
      <c r="AD56" s="202"/>
      <c r="AE56" s="178"/>
      <c r="AF56" s="179"/>
      <c r="AG56" s="180"/>
      <c r="AH56" s="325"/>
      <c r="AI56" s="326"/>
      <c r="AJ56" s="326"/>
      <c r="AK56" s="326"/>
      <c r="AL56" s="326"/>
      <c r="AM56" s="326"/>
      <c r="AN56" s="327"/>
      <c r="AO56" s="315"/>
      <c r="AP56" s="316"/>
      <c r="AQ56" s="316"/>
      <c r="AR56" s="316"/>
      <c r="AS56" s="316"/>
      <c r="AT56" s="316"/>
      <c r="AU56" s="316"/>
      <c r="AV56" s="317"/>
      <c r="AW56" s="320"/>
      <c r="AX56" s="320"/>
      <c r="AY56" s="320"/>
      <c r="AZ56" s="320"/>
      <c r="BA56" s="320"/>
      <c r="BB56" s="320"/>
      <c r="BC56" s="320"/>
      <c r="BD56" s="320"/>
      <c r="BE56" s="320"/>
      <c r="BF56" s="320"/>
      <c r="BG56" s="321"/>
      <c r="BH56" s="178"/>
      <c r="BI56" s="179"/>
      <c r="BJ56" s="179"/>
      <c r="BK56" s="179"/>
      <c r="BL56" s="179"/>
      <c r="BM56" s="179"/>
      <c r="BN56" s="179"/>
      <c r="BO56" s="179"/>
      <c r="BP56" s="179"/>
      <c r="BQ56" s="180"/>
    </row>
    <row r="57" spans="2:69" ht="11.25" customHeight="1">
      <c r="B57" s="175"/>
      <c r="C57" s="176"/>
      <c r="D57" s="177"/>
      <c r="E57" s="202"/>
      <c r="F57" s="202"/>
      <c r="G57" s="202"/>
      <c r="H57" s="201"/>
      <c r="I57" s="201"/>
      <c r="J57" s="201"/>
      <c r="K57" s="201"/>
      <c r="L57" s="201"/>
      <c r="M57" s="201"/>
      <c r="N57" s="201"/>
      <c r="O57" s="201"/>
      <c r="P57" s="201"/>
      <c r="Q57" s="201"/>
      <c r="R57" s="201"/>
      <c r="S57" s="201"/>
      <c r="T57" s="201"/>
      <c r="U57" s="201"/>
      <c r="V57" s="201"/>
      <c r="W57" s="201"/>
      <c r="X57" s="201"/>
      <c r="Y57" s="201"/>
      <c r="Z57" s="201"/>
      <c r="AA57" s="201"/>
      <c r="AB57" s="202"/>
      <c r="AC57" s="202"/>
      <c r="AD57" s="202"/>
      <c r="AE57" s="175"/>
      <c r="AF57" s="176"/>
      <c r="AG57" s="177"/>
      <c r="AH57" s="322"/>
      <c r="AI57" s="323"/>
      <c r="AJ57" s="323"/>
      <c r="AK57" s="323"/>
      <c r="AL57" s="323"/>
      <c r="AM57" s="323"/>
      <c r="AN57" s="324"/>
      <c r="AO57" s="312"/>
      <c r="AP57" s="313"/>
      <c r="AQ57" s="313"/>
      <c r="AR57" s="313"/>
      <c r="AS57" s="313"/>
      <c r="AT57" s="313"/>
      <c r="AU57" s="313"/>
      <c r="AV57" s="314"/>
      <c r="AW57" s="318">
        <f>+ROUND($AH$57*$AO$57,0)</f>
        <v>0</v>
      </c>
      <c r="AX57" s="318"/>
      <c r="AY57" s="318"/>
      <c r="AZ57" s="318"/>
      <c r="BA57" s="318"/>
      <c r="BB57" s="318"/>
      <c r="BC57" s="318"/>
      <c r="BD57" s="318"/>
      <c r="BE57" s="318"/>
      <c r="BF57" s="318"/>
      <c r="BG57" s="319"/>
      <c r="BH57" s="175"/>
      <c r="BI57" s="176"/>
      <c r="BJ57" s="176"/>
      <c r="BK57" s="176"/>
      <c r="BL57" s="176"/>
      <c r="BM57" s="176"/>
      <c r="BN57" s="176"/>
      <c r="BO57" s="176"/>
      <c r="BP57" s="176"/>
      <c r="BQ57" s="177"/>
    </row>
    <row r="58" spans="2:69" ht="11.25" customHeight="1">
      <c r="B58" s="178"/>
      <c r="C58" s="179"/>
      <c r="D58" s="180"/>
      <c r="E58" s="202"/>
      <c r="F58" s="202"/>
      <c r="G58" s="202"/>
      <c r="H58" s="201"/>
      <c r="I58" s="201"/>
      <c r="J58" s="201"/>
      <c r="K58" s="201"/>
      <c r="L58" s="201"/>
      <c r="M58" s="201"/>
      <c r="N58" s="201"/>
      <c r="O58" s="201"/>
      <c r="P58" s="201"/>
      <c r="Q58" s="201"/>
      <c r="R58" s="201"/>
      <c r="S58" s="201"/>
      <c r="T58" s="201"/>
      <c r="U58" s="201"/>
      <c r="V58" s="201"/>
      <c r="W58" s="201"/>
      <c r="X58" s="201"/>
      <c r="Y58" s="201"/>
      <c r="Z58" s="201"/>
      <c r="AA58" s="201"/>
      <c r="AB58" s="202"/>
      <c r="AC58" s="202"/>
      <c r="AD58" s="202"/>
      <c r="AE58" s="178"/>
      <c r="AF58" s="179"/>
      <c r="AG58" s="180"/>
      <c r="AH58" s="325"/>
      <c r="AI58" s="326"/>
      <c r="AJ58" s="326"/>
      <c r="AK58" s="326"/>
      <c r="AL58" s="326"/>
      <c r="AM58" s="326"/>
      <c r="AN58" s="327"/>
      <c r="AO58" s="315"/>
      <c r="AP58" s="316"/>
      <c r="AQ58" s="316"/>
      <c r="AR58" s="316"/>
      <c r="AS58" s="316"/>
      <c r="AT58" s="316"/>
      <c r="AU58" s="316"/>
      <c r="AV58" s="317"/>
      <c r="AW58" s="320"/>
      <c r="AX58" s="320"/>
      <c r="AY58" s="320"/>
      <c r="AZ58" s="320"/>
      <c r="BA58" s="320"/>
      <c r="BB58" s="320"/>
      <c r="BC58" s="320"/>
      <c r="BD58" s="320"/>
      <c r="BE58" s="320"/>
      <c r="BF58" s="320"/>
      <c r="BG58" s="321"/>
      <c r="BH58" s="178"/>
      <c r="BI58" s="179"/>
      <c r="BJ58" s="179"/>
      <c r="BK58" s="179"/>
      <c r="BL58" s="179"/>
      <c r="BM58" s="179"/>
      <c r="BN58" s="179"/>
      <c r="BO58" s="179"/>
      <c r="BP58" s="179"/>
      <c r="BQ58" s="180"/>
    </row>
    <row r="59" spans="2:69" ht="11.25" customHeight="1">
      <c r="B59" s="175"/>
      <c r="C59" s="176"/>
      <c r="D59" s="177"/>
      <c r="E59" s="202"/>
      <c r="F59" s="202"/>
      <c r="G59" s="202"/>
      <c r="H59" s="201"/>
      <c r="I59" s="201"/>
      <c r="J59" s="201"/>
      <c r="K59" s="201"/>
      <c r="L59" s="201"/>
      <c r="M59" s="201"/>
      <c r="N59" s="201"/>
      <c r="O59" s="201"/>
      <c r="P59" s="201"/>
      <c r="Q59" s="201"/>
      <c r="R59" s="201"/>
      <c r="S59" s="201"/>
      <c r="T59" s="201"/>
      <c r="U59" s="201"/>
      <c r="V59" s="201"/>
      <c r="W59" s="201"/>
      <c r="X59" s="201"/>
      <c r="Y59" s="201"/>
      <c r="Z59" s="201"/>
      <c r="AA59" s="201"/>
      <c r="AB59" s="202"/>
      <c r="AC59" s="202"/>
      <c r="AD59" s="202"/>
      <c r="AE59" s="175"/>
      <c r="AF59" s="176"/>
      <c r="AG59" s="177"/>
      <c r="AH59" s="322"/>
      <c r="AI59" s="323"/>
      <c r="AJ59" s="323"/>
      <c r="AK59" s="323"/>
      <c r="AL59" s="323"/>
      <c r="AM59" s="323"/>
      <c r="AN59" s="324"/>
      <c r="AO59" s="312"/>
      <c r="AP59" s="313"/>
      <c r="AQ59" s="313"/>
      <c r="AR59" s="313"/>
      <c r="AS59" s="313"/>
      <c r="AT59" s="313"/>
      <c r="AU59" s="313"/>
      <c r="AV59" s="314"/>
      <c r="AW59" s="318">
        <f>+ROUND($AH$59*$AO$59,0)</f>
        <v>0</v>
      </c>
      <c r="AX59" s="318"/>
      <c r="AY59" s="318"/>
      <c r="AZ59" s="318"/>
      <c r="BA59" s="318"/>
      <c r="BB59" s="318"/>
      <c r="BC59" s="318"/>
      <c r="BD59" s="318"/>
      <c r="BE59" s="318"/>
      <c r="BF59" s="318"/>
      <c r="BG59" s="319"/>
      <c r="BH59" s="175"/>
      <c r="BI59" s="176"/>
      <c r="BJ59" s="176"/>
      <c r="BK59" s="176"/>
      <c r="BL59" s="176"/>
      <c r="BM59" s="176"/>
      <c r="BN59" s="176"/>
      <c r="BO59" s="176"/>
      <c r="BP59" s="176"/>
      <c r="BQ59" s="177"/>
    </row>
    <row r="60" spans="2:69" ht="11.25" customHeight="1">
      <c r="B60" s="178"/>
      <c r="C60" s="179"/>
      <c r="D60" s="180"/>
      <c r="E60" s="202"/>
      <c r="F60" s="202"/>
      <c r="G60" s="202"/>
      <c r="H60" s="201"/>
      <c r="I60" s="201"/>
      <c r="J60" s="201"/>
      <c r="K60" s="201"/>
      <c r="L60" s="201"/>
      <c r="M60" s="201"/>
      <c r="N60" s="201"/>
      <c r="O60" s="201"/>
      <c r="P60" s="201"/>
      <c r="Q60" s="201"/>
      <c r="R60" s="201"/>
      <c r="S60" s="201"/>
      <c r="T60" s="201"/>
      <c r="U60" s="201"/>
      <c r="V60" s="201"/>
      <c r="W60" s="201"/>
      <c r="X60" s="201"/>
      <c r="Y60" s="201"/>
      <c r="Z60" s="201"/>
      <c r="AA60" s="201"/>
      <c r="AB60" s="202"/>
      <c r="AC60" s="202"/>
      <c r="AD60" s="202"/>
      <c r="AE60" s="178"/>
      <c r="AF60" s="179"/>
      <c r="AG60" s="180"/>
      <c r="AH60" s="325"/>
      <c r="AI60" s="326"/>
      <c r="AJ60" s="326"/>
      <c r="AK60" s="326"/>
      <c r="AL60" s="326"/>
      <c r="AM60" s="326"/>
      <c r="AN60" s="327"/>
      <c r="AO60" s="315"/>
      <c r="AP60" s="316"/>
      <c r="AQ60" s="316"/>
      <c r="AR60" s="316"/>
      <c r="AS60" s="316"/>
      <c r="AT60" s="316"/>
      <c r="AU60" s="316"/>
      <c r="AV60" s="317"/>
      <c r="AW60" s="320"/>
      <c r="AX60" s="320"/>
      <c r="AY60" s="320"/>
      <c r="AZ60" s="320"/>
      <c r="BA60" s="320"/>
      <c r="BB60" s="320"/>
      <c r="BC60" s="320"/>
      <c r="BD60" s="320"/>
      <c r="BE60" s="320"/>
      <c r="BF60" s="320"/>
      <c r="BG60" s="321"/>
      <c r="BH60" s="178"/>
      <c r="BI60" s="179"/>
      <c r="BJ60" s="179"/>
      <c r="BK60" s="179"/>
      <c r="BL60" s="179"/>
      <c r="BM60" s="179"/>
      <c r="BN60" s="179"/>
      <c r="BO60" s="179"/>
      <c r="BP60" s="179"/>
      <c r="BQ60" s="180"/>
    </row>
    <row r="61" spans="2:69" ht="11.25" customHeight="1">
      <c r="B61" s="175"/>
      <c r="C61" s="176"/>
      <c r="D61" s="177"/>
      <c r="E61" s="202"/>
      <c r="F61" s="202"/>
      <c r="G61" s="202"/>
      <c r="H61" s="201"/>
      <c r="I61" s="201"/>
      <c r="J61" s="201"/>
      <c r="K61" s="201"/>
      <c r="L61" s="201"/>
      <c r="M61" s="201"/>
      <c r="N61" s="201"/>
      <c r="O61" s="201"/>
      <c r="P61" s="201"/>
      <c r="Q61" s="201"/>
      <c r="R61" s="201"/>
      <c r="S61" s="201"/>
      <c r="T61" s="201"/>
      <c r="U61" s="201"/>
      <c r="V61" s="201"/>
      <c r="W61" s="201"/>
      <c r="X61" s="201"/>
      <c r="Y61" s="201"/>
      <c r="Z61" s="201"/>
      <c r="AA61" s="201"/>
      <c r="AB61" s="202"/>
      <c r="AC61" s="202"/>
      <c r="AD61" s="202"/>
      <c r="AE61" s="175"/>
      <c r="AF61" s="176"/>
      <c r="AG61" s="177"/>
      <c r="AH61" s="322"/>
      <c r="AI61" s="323"/>
      <c r="AJ61" s="323"/>
      <c r="AK61" s="323"/>
      <c r="AL61" s="323"/>
      <c r="AM61" s="323"/>
      <c r="AN61" s="324"/>
      <c r="AO61" s="312"/>
      <c r="AP61" s="313"/>
      <c r="AQ61" s="313"/>
      <c r="AR61" s="313"/>
      <c r="AS61" s="313"/>
      <c r="AT61" s="313"/>
      <c r="AU61" s="313"/>
      <c r="AV61" s="314"/>
      <c r="AW61" s="318">
        <f>+ROUND($AH$61*$AO$61,0)</f>
        <v>0</v>
      </c>
      <c r="AX61" s="318"/>
      <c r="AY61" s="318"/>
      <c r="AZ61" s="318"/>
      <c r="BA61" s="318"/>
      <c r="BB61" s="318"/>
      <c r="BC61" s="318"/>
      <c r="BD61" s="318"/>
      <c r="BE61" s="318"/>
      <c r="BF61" s="318"/>
      <c r="BG61" s="319"/>
      <c r="BH61" s="175"/>
      <c r="BI61" s="176"/>
      <c r="BJ61" s="176"/>
      <c r="BK61" s="176"/>
      <c r="BL61" s="176"/>
      <c r="BM61" s="176"/>
      <c r="BN61" s="176"/>
      <c r="BO61" s="176"/>
      <c r="BP61" s="176"/>
      <c r="BQ61" s="177"/>
    </row>
    <row r="62" spans="2:69" ht="11.25" customHeight="1">
      <c r="B62" s="178"/>
      <c r="C62" s="179"/>
      <c r="D62" s="180"/>
      <c r="E62" s="202"/>
      <c r="F62" s="202"/>
      <c r="G62" s="202"/>
      <c r="H62" s="201"/>
      <c r="I62" s="201"/>
      <c r="J62" s="201"/>
      <c r="K62" s="201"/>
      <c r="L62" s="201"/>
      <c r="M62" s="201"/>
      <c r="N62" s="201"/>
      <c r="O62" s="201"/>
      <c r="P62" s="201"/>
      <c r="Q62" s="201"/>
      <c r="R62" s="201"/>
      <c r="S62" s="201"/>
      <c r="T62" s="201"/>
      <c r="U62" s="201"/>
      <c r="V62" s="201"/>
      <c r="W62" s="201"/>
      <c r="X62" s="201"/>
      <c r="Y62" s="201"/>
      <c r="Z62" s="201"/>
      <c r="AA62" s="201"/>
      <c r="AB62" s="202"/>
      <c r="AC62" s="202"/>
      <c r="AD62" s="202"/>
      <c r="AE62" s="178"/>
      <c r="AF62" s="179"/>
      <c r="AG62" s="180"/>
      <c r="AH62" s="325"/>
      <c r="AI62" s="326"/>
      <c r="AJ62" s="326"/>
      <c r="AK62" s="326"/>
      <c r="AL62" s="326"/>
      <c r="AM62" s="326"/>
      <c r="AN62" s="327"/>
      <c r="AO62" s="315"/>
      <c r="AP62" s="316"/>
      <c r="AQ62" s="316"/>
      <c r="AR62" s="316"/>
      <c r="AS62" s="316"/>
      <c r="AT62" s="316"/>
      <c r="AU62" s="316"/>
      <c r="AV62" s="317"/>
      <c r="AW62" s="320"/>
      <c r="AX62" s="320"/>
      <c r="AY62" s="320"/>
      <c r="AZ62" s="320"/>
      <c r="BA62" s="320"/>
      <c r="BB62" s="320"/>
      <c r="BC62" s="320"/>
      <c r="BD62" s="320"/>
      <c r="BE62" s="320"/>
      <c r="BF62" s="320"/>
      <c r="BG62" s="321"/>
      <c r="BH62" s="178"/>
      <c r="BI62" s="179"/>
      <c r="BJ62" s="179"/>
      <c r="BK62" s="179"/>
      <c r="BL62" s="179"/>
      <c r="BM62" s="179"/>
      <c r="BN62" s="179"/>
      <c r="BO62" s="179"/>
      <c r="BP62" s="179"/>
      <c r="BQ62" s="180"/>
    </row>
    <row r="63" spans="2:69" ht="11.25" customHeight="1">
      <c r="B63" s="175"/>
      <c r="C63" s="176"/>
      <c r="D63" s="177"/>
      <c r="E63" s="202"/>
      <c r="F63" s="202"/>
      <c r="G63" s="202"/>
      <c r="H63" s="201"/>
      <c r="I63" s="201"/>
      <c r="J63" s="201"/>
      <c r="K63" s="201"/>
      <c r="L63" s="201"/>
      <c r="M63" s="201"/>
      <c r="N63" s="201"/>
      <c r="O63" s="201"/>
      <c r="P63" s="201"/>
      <c r="Q63" s="201"/>
      <c r="R63" s="201"/>
      <c r="S63" s="201"/>
      <c r="T63" s="201"/>
      <c r="U63" s="201"/>
      <c r="V63" s="201"/>
      <c r="W63" s="201"/>
      <c r="X63" s="201"/>
      <c r="Y63" s="201"/>
      <c r="Z63" s="201"/>
      <c r="AA63" s="201"/>
      <c r="AB63" s="202"/>
      <c r="AC63" s="202"/>
      <c r="AD63" s="202"/>
      <c r="AE63" s="175"/>
      <c r="AF63" s="176"/>
      <c r="AG63" s="177"/>
      <c r="AH63" s="322"/>
      <c r="AI63" s="323"/>
      <c r="AJ63" s="323"/>
      <c r="AK63" s="323"/>
      <c r="AL63" s="323"/>
      <c r="AM63" s="323"/>
      <c r="AN63" s="324"/>
      <c r="AO63" s="312"/>
      <c r="AP63" s="313"/>
      <c r="AQ63" s="313"/>
      <c r="AR63" s="313"/>
      <c r="AS63" s="313"/>
      <c r="AT63" s="313"/>
      <c r="AU63" s="313"/>
      <c r="AV63" s="314"/>
      <c r="AW63" s="318">
        <f>+ROUND($AH$63*$AO$63,0)</f>
        <v>0</v>
      </c>
      <c r="AX63" s="318"/>
      <c r="AY63" s="318"/>
      <c r="AZ63" s="318"/>
      <c r="BA63" s="318"/>
      <c r="BB63" s="318"/>
      <c r="BC63" s="318"/>
      <c r="BD63" s="318"/>
      <c r="BE63" s="318"/>
      <c r="BF63" s="318"/>
      <c r="BG63" s="319"/>
      <c r="BH63" s="175"/>
      <c r="BI63" s="176"/>
      <c r="BJ63" s="176"/>
      <c r="BK63" s="176"/>
      <c r="BL63" s="176"/>
      <c r="BM63" s="176"/>
      <c r="BN63" s="176"/>
      <c r="BO63" s="176"/>
      <c r="BP63" s="176"/>
      <c r="BQ63" s="177"/>
    </row>
    <row r="64" spans="2:69" ht="11.25" customHeight="1">
      <c r="B64" s="178"/>
      <c r="C64" s="179"/>
      <c r="D64" s="180"/>
      <c r="E64" s="202"/>
      <c r="F64" s="202"/>
      <c r="G64" s="202"/>
      <c r="H64" s="201"/>
      <c r="I64" s="201"/>
      <c r="J64" s="201"/>
      <c r="K64" s="201"/>
      <c r="L64" s="201"/>
      <c r="M64" s="201"/>
      <c r="N64" s="201"/>
      <c r="O64" s="201"/>
      <c r="P64" s="201"/>
      <c r="Q64" s="201"/>
      <c r="R64" s="201"/>
      <c r="S64" s="201"/>
      <c r="T64" s="201"/>
      <c r="U64" s="201"/>
      <c r="V64" s="201"/>
      <c r="W64" s="201"/>
      <c r="X64" s="201"/>
      <c r="Y64" s="201"/>
      <c r="Z64" s="201"/>
      <c r="AA64" s="201"/>
      <c r="AB64" s="202"/>
      <c r="AC64" s="202"/>
      <c r="AD64" s="202"/>
      <c r="AE64" s="178"/>
      <c r="AF64" s="179"/>
      <c r="AG64" s="180"/>
      <c r="AH64" s="325"/>
      <c r="AI64" s="326"/>
      <c r="AJ64" s="326"/>
      <c r="AK64" s="326"/>
      <c r="AL64" s="326"/>
      <c r="AM64" s="326"/>
      <c r="AN64" s="327"/>
      <c r="AO64" s="315"/>
      <c r="AP64" s="316"/>
      <c r="AQ64" s="316"/>
      <c r="AR64" s="316"/>
      <c r="AS64" s="316"/>
      <c r="AT64" s="316"/>
      <c r="AU64" s="316"/>
      <c r="AV64" s="317"/>
      <c r="AW64" s="320"/>
      <c r="AX64" s="320"/>
      <c r="AY64" s="320"/>
      <c r="AZ64" s="320"/>
      <c r="BA64" s="320"/>
      <c r="BB64" s="320"/>
      <c r="BC64" s="320"/>
      <c r="BD64" s="320"/>
      <c r="BE64" s="320"/>
      <c r="BF64" s="320"/>
      <c r="BG64" s="321"/>
      <c r="BH64" s="178"/>
      <c r="BI64" s="179"/>
      <c r="BJ64" s="179"/>
      <c r="BK64" s="179"/>
      <c r="BL64" s="179"/>
      <c r="BM64" s="179"/>
      <c r="BN64" s="179"/>
      <c r="BO64" s="179"/>
      <c r="BP64" s="179"/>
      <c r="BQ64" s="180"/>
    </row>
    <row r="65" spans="1:70" ht="11.25" customHeight="1">
      <c r="B65" s="196" t="s">
        <v>19</v>
      </c>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349">
        <f>SUM($AW$11:$BG$64)</f>
        <v>0</v>
      </c>
      <c r="AX65" s="318"/>
      <c r="AY65" s="318"/>
      <c r="AZ65" s="318"/>
      <c r="BA65" s="318"/>
      <c r="BB65" s="318"/>
      <c r="BC65" s="318"/>
      <c r="BD65" s="318"/>
      <c r="BE65" s="318"/>
      <c r="BF65" s="318"/>
      <c r="BG65" s="319"/>
    </row>
    <row r="66" spans="1:70" ht="11.25" customHeight="1">
      <c r="B66" s="198"/>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350"/>
      <c r="AX66" s="320"/>
      <c r="AY66" s="320"/>
      <c r="AZ66" s="320"/>
      <c r="BA66" s="320"/>
      <c r="BB66" s="320"/>
      <c r="BC66" s="320"/>
      <c r="BD66" s="320"/>
      <c r="BE66" s="320"/>
      <c r="BF66" s="320"/>
      <c r="BG66" s="321"/>
    </row>
    <row r="67" spans="1:70" ht="11.25" customHeight="1">
      <c r="B67" s="63" t="s">
        <v>140</v>
      </c>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4"/>
      <c r="AX67" s="64"/>
      <c r="AY67" s="64"/>
      <c r="AZ67" s="64"/>
      <c r="BA67" s="64"/>
      <c r="BB67" s="64"/>
      <c r="BC67" s="64"/>
      <c r="BD67" s="64"/>
      <c r="BE67" s="64"/>
      <c r="BF67" s="64"/>
      <c r="BG67" s="64"/>
    </row>
    <row r="68" spans="1:70" ht="11.25" customHeight="1">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4"/>
      <c r="AX68" s="64"/>
      <c r="AY68" s="64"/>
      <c r="AZ68" s="64"/>
      <c r="BA68" s="64"/>
      <c r="BB68" s="64"/>
      <c r="BC68" s="64"/>
      <c r="BD68" s="64"/>
      <c r="BE68" s="64"/>
      <c r="BF68" s="64"/>
      <c r="BG68" s="64"/>
    </row>
    <row r="70" spans="1:70" ht="11.25" customHeight="1">
      <c r="B70" s="274" t="s">
        <v>10</v>
      </c>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4"/>
    </row>
    <row r="71" spans="1:70" ht="11.25" customHeight="1">
      <c r="B71" s="274"/>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row>
    <row r="72" spans="1:70" ht="11.25" customHeight="1">
      <c r="A72" s="250" t="s">
        <v>29</v>
      </c>
      <c r="B72" s="250"/>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50"/>
      <c r="AU72" s="250"/>
      <c r="AV72" s="250"/>
      <c r="AW72" s="250"/>
      <c r="AX72" s="250"/>
      <c r="AY72" s="250"/>
      <c r="AZ72" s="250"/>
      <c r="BA72" s="250"/>
      <c r="BB72" s="250"/>
      <c r="BC72" s="250"/>
      <c r="BD72" s="250"/>
      <c r="BE72" s="250"/>
      <c r="BF72" s="250"/>
      <c r="BG72" s="250"/>
      <c r="BH72" s="250"/>
      <c r="BI72" s="250"/>
      <c r="BJ72" s="250"/>
      <c r="BK72" s="250"/>
      <c r="BL72" s="250"/>
      <c r="BM72" s="250"/>
      <c r="BN72" s="250"/>
      <c r="BO72" s="250"/>
      <c r="BP72" s="250"/>
      <c r="BQ72" s="250"/>
      <c r="BR72" s="250"/>
    </row>
    <row r="73" spans="1:70" ht="11.25" customHeight="1">
      <c r="A73" s="250"/>
      <c r="B73" s="250"/>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S73" s="250"/>
      <c r="AT73" s="250"/>
      <c r="AU73" s="250"/>
      <c r="AV73" s="250"/>
      <c r="AW73" s="250"/>
      <c r="AX73" s="250"/>
      <c r="AY73" s="250"/>
      <c r="AZ73" s="250"/>
      <c r="BA73" s="250"/>
      <c r="BB73" s="250"/>
      <c r="BC73" s="250"/>
      <c r="BD73" s="250"/>
      <c r="BE73" s="250"/>
      <c r="BF73" s="250"/>
      <c r="BG73" s="250"/>
      <c r="BH73" s="250"/>
      <c r="BI73" s="250"/>
      <c r="BJ73" s="250"/>
      <c r="BK73" s="250"/>
      <c r="BL73" s="250"/>
      <c r="BM73" s="250"/>
      <c r="BN73" s="250"/>
      <c r="BO73" s="250"/>
      <c r="BP73" s="250"/>
      <c r="BQ73" s="250"/>
      <c r="BR73" s="250"/>
    </row>
    <row r="74" spans="1:70" ht="11.25" customHeight="1">
      <c r="A74" s="250"/>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c r="AW74" s="250"/>
      <c r="AX74" s="250"/>
      <c r="AY74" s="250"/>
      <c r="AZ74" s="250"/>
      <c r="BA74" s="250"/>
      <c r="BB74" s="250"/>
      <c r="BC74" s="250"/>
      <c r="BD74" s="250"/>
      <c r="BE74" s="250"/>
      <c r="BF74" s="250"/>
      <c r="BG74" s="250"/>
      <c r="BH74" s="250"/>
      <c r="BI74" s="250"/>
      <c r="BJ74" s="250"/>
      <c r="BK74" s="250"/>
      <c r="BL74" s="250"/>
      <c r="BM74" s="250"/>
      <c r="BN74" s="250"/>
      <c r="BO74" s="250"/>
      <c r="BP74" s="250"/>
      <c r="BQ74" s="250"/>
      <c r="BR74" s="250"/>
    </row>
    <row r="75" spans="1:70" ht="11.25" customHeight="1">
      <c r="B75" s="329" t="s">
        <v>30</v>
      </c>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K75" s="20" t="s">
        <v>22</v>
      </c>
    </row>
    <row r="76" spans="1:70" ht="11.25" customHeight="1">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K76" s="21"/>
      <c r="AL76" s="330">
        <f>+$AL$2</f>
        <v>0</v>
      </c>
      <c r="AM76" s="330"/>
      <c r="AN76" s="330"/>
      <c r="AO76" s="330"/>
      <c r="AP76" s="330"/>
      <c r="AQ76" s="330"/>
      <c r="AR76" s="330"/>
      <c r="AS76" s="330"/>
      <c r="AT76" s="330"/>
      <c r="AU76" s="330"/>
      <c r="AV76" s="330"/>
      <c r="AW76" s="330"/>
      <c r="AX76" s="330"/>
      <c r="AY76" s="330"/>
      <c r="AZ76" s="330"/>
      <c r="BA76" s="330"/>
      <c r="BB76" s="330"/>
      <c r="BC76" s="330"/>
      <c r="BD76" s="330"/>
      <c r="BE76" s="330"/>
      <c r="BF76" s="330"/>
      <c r="BG76" s="330"/>
      <c r="BH76" s="330"/>
      <c r="BI76" s="330"/>
      <c r="BJ76" s="330"/>
      <c r="BK76" s="330"/>
      <c r="BL76" s="330"/>
      <c r="BM76" s="330"/>
      <c r="BN76" s="330"/>
      <c r="BO76" s="330"/>
      <c r="BP76" s="330"/>
      <c r="BQ76" s="330"/>
    </row>
    <row r="77" spans="1:70" ht="11.25" customHeight="1">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K77" s="22"/>
      <c r="AL77" s="331"/>
      <c r="AM77" s="331"/>
      <c r="AN77" s="331"/>
      <c r="AO77" s="331"/>
      <c r="AP77" s="331"/>
      <c r="AQ77" s="331"/>
      <c r="AR77" s="331"/>
      <c r="AS77" s="331"/>
      <c r="AT77" s="331"/>
      <c r="AU77" s="331"/>
      <c r="AV77" s="331"/>
      <c r="AW77" s="331"/>
      <c r="AX77" s="331"/>
      <c r="AY77" s="331"/>
      <c r="AZ77" s="331"/>
      <c r="BA77" s="331"/>
      <c r="BB77" s="331"/>
      <c r="BC77" s="331"/>
      <c r="BD77" s="331"/>
      <c r="BE77" s="331"/>
      <c r="BF77" s="331"/>
      <c r="BG77" s="331"/>
      <c r="BH77" s="331"/>
      <c r="BI77" s="331"/>
      <c r="BJ77" s="331"/>
      <c r="BK77" s="331"/>
      <c r="BL77" s="331"/>
      <c r="BM77" s="331"/>
      <c r="BN77" s="331"/>
      <c r="BO77" s="331"/>
      <c r="BP77" s="331"/>
      <c r="BQ77" s="331"/>
    </row>
    <row r="78" spans="1:70" ht="11.25" customHeight="1">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row>
    <row r="79" spans="1:70" ht="11.25" customHeight="1">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K79" s="24"/>
      <c r="AL79" s="161" t="s">
        <v>1</v>
      </c>
      <c r="AM79" s="243"/>
      <c r="AN79" s="243"/>
      <c r="AO79" s="243"/>
      <c r="AP79" s="243"/>
      <c r="AQ79" s="243"/>
      <c r="AR79" s="243"/>
      <c r="AS79" s="243"/>
      <c r="AT79" s="243"/>
      <c r="AU79" s="25"/>
      <c r="AV79" s="328">
        <f>+$AV$5</f>
        <v>0</v>
      </c>
      <c r="AW79" s="247"/>
      <c r="AX79" s="247"/>
      <c r="AY79" s="247"/>
      <c r="AZ79" s="247"/>
      <c r="BA79" s="247"/>
      <c r="BB79" s="247"/>
      <c r="BC79" s="247"/>
      <c r="BD79" s="247"/>
      <c r="BE79" s="247"/>
      <c r="BF79" s="247"/>
      <c r="BG79" s="247"/>
      <c r="BH79" s="247"/>
      <c r="BI79" s="247"/>
      <c r="BJ79" s="247"/>
      <c r="BK79" s="247"/>
      <c r="BL79" s="247"/>
      <c r="BM79" s="247"/>
      <c r="BN79" s="247"/>
      <c r="BO79" s="247"/>
      <c r="BP79" s="247"/>
      <c r="BQ79" s="248"/>
    </row>
    <row r="80" spans="1:70" ht="11.25" customHeight="1">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K80" s="21"/>
      <c r="AL80" s="240"/>
      <c r="AM80" s="244"/>
      <c r="AN80" s="244"/>
      <c r="AO80" s="244"/>
      <c r="AP80" s="244"/>
      <c r="AQ80" s="244"/>
      <c r="AR80" s="244"/>
      <c r="AS80" s="244"/>
      <c r="AT80" s="244"/>
      <c r="AU80" s="26"/>
      <c r="AV80" s="249"/>
      <c r="AW80" s="250"/>
      <c r="AX80" s="250"/>
      <c r="AY80" s="250"/>
      <c r="AZ80" s="250"/>
      <c r="BA80" s="250"/>
      <c r="BB80" s="250"/>
      <c r="BC80" s="250"/>
      <c r="BD80" s="250"/>
      <c r="BE80" s="250"/>
      <c r="BF80" s="250"/>
      <c r="BG80" s="250"/>
      <c r="BH80" s="250"/>
      <c r="BI80" s="250"/>
      <c r="BJ80" s="250"/>
      <c r="BK80" s="250"/>
      <c r="BL80" s="250"/>
      <c r="BM80" s="250"/>
      <c r="BN80" s="250"/>
      <c r="BO80" s="250"/>
      <c r="BP80" s="250"/>
      <c r="BQ80" s="251"/>
    </row>
    <row r="81" spans="2:69" ht="11.25" customHeight="1">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K81" s="22"/>
      <c r="AL81" s="245"/>
      <c r="AM81" s="245"/>
      <c r="AN81" s="245"/>
      <c r="AO81" s="245"/>
      <c r="AP81" s="245"/>
      <c r="AQ81" s="245"/>
      <c r="AR81" s="245"/>
      <c r="AS81" s="245"/>
      <c r="AT81" s="245"/>
      <c r="AU81" s="27"/>
      <c r="AV81" s="252"/>
      <c r="AW81" s="253"/>
      <c r="AX81" s="253"/>
      <c r="AY81" s="253"/>
      <c r="AZ81" s="253"/>
      <c r="BA81" s="253"/>
      <c r="BB81" s="253"/>
      <c r="BC81" s="253"/>
      <c r="BD81" s="253"/>
      <c r="BE81" s="253"/>
      <c r="BF81" s="253"/>
      <c r="BG81" s="253"/>
      <c r="BH81" s="253"/>
      <c r="BI81" s="253"/>
      <c r="BJ81" s="253"/>
      <c r="BK81" s="253"/>
      <c r="BL81" s="253"/>
      <c r="BM81" s="253"/>
      <c r="BN81" s="253"/>
      <c r="BO81" s="253"/>
      <c r="BP81" s="253"/>
      <c r="BQ81" s="254"/>
    </row>
    <row r="82" spans="2:69" ht="11.25" customHeight="1">
      <c r="C82" s="29"/>
      <c r="D82" s="29"/>
      <c r="E82" s="29"/>
      <c r="F82" s="29"/>
      <c r="G82" s="29"/>
      <c r="H82" s="29"/>
      <c r="I82" s="29"/>
      <c r="J82" s="29"/>
      <c r="K82" s="29"/>
      <c r="L82" s="29"/>
      <c r="M82" s="29"/>
      <c r="N82" s="29"/>
      <c r="O82" s="29"/>
      <c r="Q82" s="30"/>
      <c r="R82" s="30"/>
      <c r="S82" s="30"/>
      <c r="T82" s="30"/>
      <c r="U82" s="30"/>
      <c r="V82" s="30"/>
      <c r="W82" s="30"/>
      <c r="X82" s="30"/>
      <c r="Y82" s="30"/>
      <c r="Z82" s="30"/>
      <c r="AA82" s="30"/>
      <c r="AB82" s="30"/>
      <c r="AC82" s="30"/>
      <c r="AD82" s="30"/>
      <c r="AE82" s="30"/>
      <c r="AF82" s="31"/>
      <c r="AG82" s="31"/>
      <c r="AH82" s="31"/>
    </row>
    <row r="83" spans="2:69" ht="11.25" customHeight="1">
      <c r="B83" s="160" t="s">
        <v>20</v>
      </c>
      <c r="C83" s="160"/>
      <c r="D83" s="160"/>
      <c r="E83" s="160"/>
      <c r="F83" s="160"/>
      <c r="G83" s="160"/>
      <c r="H83" s="32"/>
      <c r="I83" s="161" t="s">
        <v>24</v>
      </c>
      <c r="J83" s="161"/>
      <c r="K83" s="161"/>
      <c r="L83" s="161"/>
      <c r="M83" s="161"/>
      <c r="N83" s="161"/>
      <c r="O83" s="161"/>
      <c r="P83" s="161"/>
      <c r="Q83" s="161"/>
      <c r="R83" s="161"/>
      <c r="S83" s="161"/>
      <c r="T83" s="161"/>
      <c r="U83" s="161"/>
      <c r="V83" s="161"/>
      <c r="W83" s="161"/>
      <c r="X83" s="161"/>
      <c r="Y83" s="161"/>
      <c r="Z83" s="161"/>
      <c r="AA83" s="33"/>
      <c r="AB83" s="160" t="s">
        <v>139</v>
      </c>
      <c r="AC83" s="160"/>
      <c r="AD83" s="160"/>
      <c r="AE83" s="160" t="s">
        <v>21</v>
      </c>
      <c r="AF83" s="160"/>
      <c r="AG83" s="160"/>
      <c r="AH83" s="32"/>
      <c r="AI83" s="161" t="s">
        <v>25</v>
      </c>
      <c r="AJ83" s="161"/>
      <c r="AK83" s="161"/>
      <c r="AL83" s="161"/>
      <c r="AM83" s="161"/>
      <c r="AN83" s="60"/>
      <c r="AO83" s="32"/>
      <c r="AP83" s="161" t="s">
        <v>26</v>
      </c>
      <c r="AQ83" s="161"/>
      <c r="AR83" s="161"/>
      <c r="AS83" s="161"/>
      <c r="AT83" s="161"/>
      <c r="AU83" s="161"/>
      <c r="AV83" s="33"/>
      <c r="AW83" s="32"/>
      <c r="AX83" s="161" t="s">
        <v>27</v>
      </c>
      <c r="AY83" s="161"/>
      <c r="AZ83" s="161"/>
      <c r="BA83" s="161"/>
      <c r="BB83" s="161"/>
      <c r="BC83" s="161"/>
      <c r="BD83" s="161"/>
      <c r="BE83" s="161"/>
      <c r="BF83" s="161"/>
      <c r="BG83" s="33"/>
      <c r="BH83" s="32"/>
      <c r="BI83" s="161" t="s">
        <v>28</v>
      </c>
      <c r="BJ83" s="161"/>
      <c r="BK83" s="161"/>
      <c r="BL83" s="161"/>
      <c r="BM83" s="161"/>
      <c r="BN83" s="161"/>
      <c r="BO83" s="161"/>
      <c r="BP83" s="161"/>
      <c r="BQ83" s="33"/>
    </row>
    <row r="84" spans="2:69" ht="11.25" customHeight="1">
      <c r="B84" s="160"/>
      <c r="C84" s="160"/>
      <c r="D84" s="160"/>
      <c r="E84" s="160"/>
      <c r="F84" s="160"/>
      <c r="G84" s="160"/>
      <c r="H84" s="34"/>
      <c r="I84" s="162"/>
      <c r="J84" s="162"/>
      <c r="K84" s="162"/>
      <c r="L84" s="162"/>
      <c r="M84" s="162"/>
      <c r="N84" s="162"/>
      <c r="O84" s="162"/>
      <c r="P84" s="162"/>
      <c r="Q84" s="162"/>
      <c r="R84" s="162"/>
      <c r="S84" s="162"/>
      <c r="T84" s="162"/>
      <c r="U84" s="162"/>
      <c r="V84" s="162"/>
      <c r="W84" s="162"/>
      <c r="X84" s="162"/>
      <c r="Y84" s="162"/>
      <c r="Z84" s="162"/>
      <c r="AA84" s="35"/>
      <c r="AB84" s="160"/>
      <c r="AC84" s="160"/>
      <c r="AD84" s="160"/>
      <c r="AE84" s="160"/>
      <c r="AF84" s="160"/>
      <c r="AG84" s="160"/>
      <c r="AH84" s="34"/>
      <c r="AI84" s="162"/>
      <c r="AJ84" s="162"/>
      <c r="AK84" s="162"/>
      <c r="AL84" s="162"/>
      <c r="AM84" s="162"/>
      <c r="AN84" s="61"/>
      <c r="AO84" s="34"/>
      <c r="AP84" s="162"/>
      <c r="AQ84" s="162"/>
      <c r="AR84" s="162"/>
      <c r="AS84" s="162"/>
      <c r="AT84" s="162"/>
      <c r="AU84" s="162"/>
      <c r="AV84" s="35"/>
      <c r="AW84" s="34"/>
      <c r="AX84" s="162"/>
      <c r="AY84" s="162"/>
      <c r="AZ84" s="162"/>
      <c r="BA84" s="162"/>
      <c r="BB84" s="162"/>
      <c r="BC84" s="162"/>
      <c r="BD84" s="162"/>
      <c r="BE84" s="162"/>
      <c r="BF84" s="162"/>
      <c r="BG84" s="35"/>
      <c r="BH84" s="34"/>
      <c r="BI84" s="162"/>
      <c r="BJ84" s="162"/>
      <c r="BK84" s="162"/>
      <c r="BL84" s="162"/>
      <c r="BM84" s="162"/>
      <c r="BN84" s="162"/>
      <c r="BO84" s="162"/>
      <c r="BP84" s="162"/>
      <c r="BQ84" s="35"/>
    </row>
    <row r="85" spans="2:69" ht="11.25" customHeight="1">
      <c r="B85" s="153">
        <f>+$B$11</f>
        <v>0</v>
      </c>
      <c r="C85" s="154"/>
      <c r="D85" s="155"/>
      <c r="E85" s="171">
        <f>+$E$11</f>
        <v>0</v>
      </c>
      <c r="F85" s="171"/>
      <c r="G85" s="171"/>
      <c r="H85" s="172">
        <f>+$H$11</f>
        <v>0</v>
      </c>
      <c r="I85" s="172"/>
      <c r="J85" s="172"/>
      <c r="K85" s="172"/>
      <c r="L85" s="172"/>
      <c r="M85" s="172"/>
      <c r="N85" s="172"/>
      <c r="O85" s="172"/>
      <c r="P85" s="172"/>
      <c r="Q85" s="172"/>
      <c r="R85" s="172"/>
      <c r="S85" s="172"/>
      <c r="T85" s="172"/>
      <c r="U85" s="172"/>
      <c r="V85" s="172"/>
      <c r="W85" s="172"/>
      <c r="X85" s="172"/>
      <c r="Y85" s="172"/>
      <c r="Z85" s="172"/>
      <c r="AA85" s="172"/>
      <c r="AB85" s="171">
        <f>+$AB$11</f>
        <v>0</v>
      </c>
      <c r="AC85" s="171"/>
      <c r="AD85" s="171"/>
      <c r="AE85" s="337">
        <f>+$AE$11</f>
        <v>0</v>
      </c>
      <c r="AF85" s="338"/>
      <c r="AG85" s="338"/>
      <c r="AH85" s="333">
        <f>+$AH$11</f>
        <v>0</v>
      </c>
      <c r="AI85" s="333"/>
      <c r="AJ85" s="333"/>
      <c r="AK85" s="333"/>
      <c r="AL85" s="333"/>
      <c r="AM85" s="333"/>
      <c r="AN85" s="333"/>
      <c r="AO85" s="335">
        <f>+$AO$11</f>
        <v>0</v>
      </c>
      <c r="AP85" s="335"/>
      <c r="AQ85" s="335"/>
      <c r="AR85" s="335"/>
      <c r="AS85" s="335"/>
      <c r="AT85" s="335"/>
      <c r="AU85" s="335"/>
      <c r="AV85" s="335"/>
      <c r="AW85" s="341">
        <f>+$AW$11</f>
        <v>0</v>
      </c>
      <c r="AX85" s="341">
        <f t="shared" ref="AW85:BG100" si="0">+$AU$13</f>
        <v>0</v>
      </c>
      <c r="AY85" s="341">
        <f t="shared" si="0"/>
        <v>0</v>
      </c>
      <c r="AZ85" s="341">
        <f t="shared" si="0"/>
        <v>0</v>
      </c>
      <c r="BA85" s="341">
        <f t="shared" si="0"/>
        <v>0</v>
      </c>
      <c r="BB85" s="341">
        <f t="shared" si="0"/>
        <v>0</v>
      </c>
      <c r="BC85" s="341">
        <f t="shared" si="0"/>
        <v>0</v>
      </c>
      <c r="BD85" s="341">
        <f t="shared" si="0"/>
        <v>0</v>
      </c>
      <c r="BE85" s="341">
        <f t="shared" si="0"/>
        <v>0</v>
      </c>
      <c r="BF85" s="341">
        <f t="shared" si="0"/>
        <v>0</v>
      </c>
      <c r="BG85" s="341">
        <f t="shared" si="0"/>
        <v>0</v>
      </c>
      <c r="BH85" s="153">
        <f>+$BH$11</f>
        <v>0</v>
      </c>
      <c r="BI85" s="154"/>
      <c r="BJ85" s="154"/>
      <c r="BK85" s="154"/>
      <c r="BL85" s="154"/>
      <c r="BM85" s="154"/>
      <c r="BN85" s="154"/>
      <c r="BO85" s="154"/>
      <c r="BP85" s="154"/>
      <c r="BQ85" s="155"/>
    </row>
    <row r="86" spans="2:69" ht="11.25" customHeight="1">
      <c r="B86" s="156"/>
      <c r="C86" s="157"/>
      <c r="D86" s="158"/>
      <c r="E86" s="171"/>
      <c r="F86" s="171"/>
      <c r="G86" s="171"/>
      <c r="H86" s="172"/>
      <c r="I86" s="172"/>
      <c r="J86" s="172"/>
      <c r="K86" s="172"/>
      <c r="L86" s="172"/>
      <c r="M86" s="172"/>
      <c r="N86" s="172"/>
      <c r="O86" s="172"/>
      <c r="P86" s="172"/>
      <c r="Q86" s="172"/>
      <c r="R86" s="172"/>
      <c r="S86" s="172"/>
      <c r="T86" s="172"/>
      <c r="U86" s="172"/>
      <c r="V86" s="172"/>
      <c r="W86" s="172"/>
      <c r="X86" s="172"/>
      <c r="Y86" s="172"/>
      <c r="Z86" s="172"/>
      <c r="AA86" s="172"/>
      <c r="AB86" s="171"/>
      <c r="AC86" s="171"/>
      <c r="AD86" s="171"/>
      <c r="AE86" s="339"/>
      <c r="AF86" s="340"/>
      <c r="AG86" s="340"/>
      <c r="AH86" s="334"/>
      <c r="AI86" s="334"/>
      <c r="AJ86" s="334"/>
      <c r="AK86" s="334"/>
      <c r="AL86" s="334"/>
      <c r="AM86" s="334"/>
      <c r="AN86" s="334"/>
      <c r="AO86" s="336"/>
      <c r="AP86" s="336"/>
      <c r="AQ86" s="336"/>
      <c r="AR86" s="336"/>
      <c r="AS86" s="336"/>
      <c r="AT86" s="336"/>
      <c r="AU86" s="336"/>
      <c r="AV86" s="336"/>
      <c r="AW86" s="342">
        <f t="shared" si="0"/>
        <v>0</v>
      </c>
      <c r="AX86" s="342">
        <f t="shared" si="0"/>
        <v>0</v>
      </c>
      <c r="AY86" s="342">
        <f t="shared" si="0"/>
        <v>0</v>
      </c>
      <c r="AZ86" s="342">
        <f t="shared" si="0"/>
        <v>0</v>
      </c>
      <c r="BA86" s="342">
        <f t="shared" si="0"/>
        <v>0</v>
      </c>
      <c r="BB86" s="342">
        <f t="shared" si="0"/>
        <v>0</v>
      </c>
      <c r="BC86" s="342">
        <f t="shared" si="0"/>
        <v>0</v>
      </c>
      <c r="BD86" s="342">
        <f t="shared" si="0"/>
        <v>0</v>
      </c>
      <c r="BE86" s="342">
        <f t="shared" si="0"/>
        <v>0</v>
      </c>
      <c r="BF86" s="342">
        <f t="shared" si="0"/>
        <v>0</v>
      </c>
      <c r="BG86" s="342">
        <f t="shared" si="0"/>
        <v>0</v>
      </c>
      <c r="BH86" s="156"/>
      <c r="BI86" s="157"/>
      <c r="BJ86" s="157"/>
      <c r="BK86" s="157"/>
      <c r="BL86" s="157"/>
      <c r="BM86" s="157"/>
      <c r="BN86" s="157"/>
      <c r="BO86" s="157"/>
      <c r="BP86" s="157"/>
      <c r="BQ86" s="158"/>
    </row>
    <row r="87" spans="2:69" ht="11.25" customHeight="1">
      <c r="B87" s="153">
        <f>+$B$13</f>
        <v>0</v>
      </c>
      <c r="C87" s="154"/>
      <c r="D87" s="155"/>
      <c r="E87" s="171">
        <f>+$E$13</f>
        <v>0</v>
      </c>
      <c r="F87" s="171"/>
      <c r="G87" s="171"/>
      <c r="H87" s="172">
        <f>+$H$13</f>
        <v>0</v>
      </c>
      <c r="I87" s="172"/>
      <c r="J87" s="172"/>
      <c r="K87" s="172"/>
      <c r="L87" s="172"/>
      <c r="M87" s="172"/>
      <c r="N87" s="172"/>
      <c r="O87" s="172"/>
      <c r="P87" s="172"/>
      <c r="Q87" s="172"/>
      <c r="R87" s="172"/>
      <c r="S87" s="172"/>
      <c r="T87" s="172"/>
      <c r="U87" s="172"/>
      <c r="V87" s="172"/>
      <c r="W87" s="172"/>
      <c r="X87" s="172"/>
      <c r="Y87" s="172"/>
      <c r="Z87" s="172"/>
      <c r="AA87" s="172"/>
      <c r="AB87" s="171">
        <f>+$AB$13</f>
        <v>0</v>
      </c>
      <c r="AC87" s="171"/>
      <c r="AD87" s="171"/>
      <c r="AE87" s="337">
        <f>+$AE$13</f>
        <v>0</v>
      </c>
      <c r="AF87" s="338"/>
      <c r="AG87" s="338"/>
      <c r="AH87" s="333">
        <f>+$AH$13</f>
        <v>0</v>
      </c>
      <c r="AI87" s="333"/>
      <c r="AJ87" s="333"/>
      <c r="AK87" s="333"/>
      <c r="AL87" s="333"/>
      <c r="AM87" s="333"/>
      <c r="AN87" s="333"/>
      <c r="AO87" s="335">
        <f>+$AO$13</f>
        <v>0</v>
      </c>
      <c r="AP87" s="335"/>
      <c r="AQ87" s="335"/>
      <c r="AR87" s="335"/>
      <c r="AS87" s="335"/>
      <c r="AT87" s="335"/>
      <c r="AU87" s="335"/>
      <c r="AV87" s="335"/>
      <c r="AW87" s="341">
        <f>+$AW$13</f>
        <v>0</v>
      </c>
      <c r="AX87" s="341">
        <f t="shared" si="0"/>
        <v>0</v>
      </c>
      <c r="AY87" s="341">
        <f t="shared" si="0"/>
        <v>0</v>
      </c>
      <c r="AZ87" s="341">
        <f t="shared" si="0"/>
        <v>0</v>
      </c>
      <c r="BA87" s="341">
        <f t="shared" si="0"/>
        <v>0</v>
      </c>
      <c r="BB87" s="341">
        <f t="shared" si="0"/>
        <v>0</v>
      </c>
      <c r="BC87" s="341">
        <f t="shared" si="0"/>
        <v>0</v>
      </c>
      <c r="BD87" s="341">
        <f t="shared" si="0"/>
        <v>0</v>
      </c>
      <c r="BE87" s="341">
        <f t="shared" si="0"/>
        <v>0</v>
      </c>
      <c r="BF87" s="341">
        <f t="shared" si="0"/>
        <v>0</v>
      </c>
      <c r="BG87" s="341">
        <f t="shared" si="0"/>
        <v>0</v>
      </c>
      <c r="BH87" s="153">
        <f>+$BH$13</f>
        <v>0</v>
      </c>
      <c r="BI87" s="154"/>
      <c r="BJ87" s="154"/>
      <c r="BK87" s="154"/>
      <c r="BL87" s="154"/>
      <c r="BM87" s="154"/>
      <c r="BN87" s="154"/>
      <c r="BO87" s="154"/>
      <c r="BP87" s="154"/>
      <c r="BQ87" s="155"/>
    </row>
    <row r="88" spans="2:69" ht="11.25" customHeight="1">
      <c r="B88" s="156"/>
      <c r="C88" s="157"/>
      <c r="D88" s="158"/>
      <c r="E88" s="171"/>
      <c r="F88" s="171"/>
      <c r="G88" s="171"/>
      <c r="H88" s="172"/>
      <c r="I88" s="172"/>
      <c r="J88" s="172"/>
      <c r="K88" s="172"/>
      <c r="L88" s="172"/>
      <c r="M88" s="172"/>
      <c r="N88" s="172"/>
      <c r="O88" s="172"/>
      <c r="P88" s="172"/>
      <c r="Q88" s="172"/>
      <c r="R88" s="172"/>
      <c r="S88" s="172"/>
      <c r="T88" s="172"/>
      <c r="U88" s="172"/>
      <c r="V88" s="172"/>
      <c r="W88" s="172"/>
      <c r="X88" s="172"/>
      <c r="Y88" s="172"/>
      <c r="Z88" s="172"/>
      <c r="AA88" s="172"/>
      <c r="AB88" s="171"/>
      <c r="AC88" s="171"/>
      <c r="AD88" s="171"/>
      <c r="AE88" s="339"/>
      <c r="AF88" s="340"/>
      <c r="AG88" s="340"/>
      <c r="AH88" s="334"/>
      <c r="AI88" s="334"/>
      <c r="AJ88" s="334"/>
      <c r="AK88" s="334"/>
      <c r="AL88" s="334"/>
      <c r="AM88" s="334"/>
      <c r="AN88" s="334"/>
      <c r="AO88" s="336"/>
      <c r="AP88" s="336"/>
      <c r="AQ88" s="336"/>
      <c r="AR88" s="336"/>
      <c r="AS88" s="336"/>
      <c r="AT88" s="336"/>
      <c r="AU88" s="336"/>
      <c r="AV88" s="336"/>
      <c r="AW88" s="342">
        <f t="shared" si="0"/>
        <v>0</v>
      </c>
      <c r="AX88" s="342">
        <f t="shared" si="0"/>
        <v>0</v>
      </c>
      <c r="AY88" s="342">
        <f t="shared" si="0"/>
        <v>0</v>
      </c>
      <c r="AZ88" s="342">
        <f t="shared" si="0"/>
        <v>0</v>
      </c>
      <c r="BA88" s="342">
        <f t="shared" si="0"/>
        <v>0</v>
      </c>
      <c r="BB88" s="342">
        <f t="shared" si="0"/>
        <v>0</v>
      </c>
      <c r="BC88" s="342">
        <f t="shared" si="0"/>
        <v>0</v>
      </c>
      <c r="BD88" s="342">
        <f t="shared" si="0"/>
        <v>0</v>
      </c>
      <c r="BE88" s="342">
        <f t="shared" si="0"/>
        <v>0</v>
      </c>
      <c r="BF88" s="342">
        <f t="shared" si="0"/>
        <v>0</v>
      </c>
      <c r="BG88" s="342">
        <f t="shared" si="0"/>
        <v>0</v>
      </c>
      <c r="BH88" s="156"/>
      <c r="BI88" s="157"/>
      <c r="BJ88" s="157"/>
      <c r="BK88" s="157"/>
      <c r="BL88" s="157"/>
      <c r="BM88" s="157"/>
      <c r="BN88" s="157"/>
      <c r="BO88" s="157"/>
      <c r="BP88" s="157"/>
      <c r="BQ88" s="158"/>
    </row>
    <row r="89" spans="2:69" ht="11.25" customHeight="1">
      <c r="B89" s="153">
        <f>+$B$15</f>
        <v>0</v>
      </c>
      <c r="C89" s="154"/>
      <c r="D89" s="155"/>
      <c r="E89" s="171">
        <f>+$E$15</f>
        <v>0</v>
      </c>
      <c r="F89" s="171"/>
      <c r="G89" s="171"/>
      <c r="H89" s="172">
        <f>+$H$15</f>
        <v>0</v>
      </c>
      <c r="I89" s="172"/>
      <c r="J89" s="172"/>
      <c r="K89" s="172"/>
      <c r="L89" s="172"/>
      <c r="M89" s="172"/>
      <c r="N89" s="172"/>
      <c r="O89" s="172"/>
      <c r="P89" s="172"/>
      <c r="Q89" s="172"/>
      <c r="R89" s="172"/>
      <c r="S89" s="172"/>
      <c r="T89" s="172"/>
      <c r="U89" s="172"/>
      <c r="V89" s="172"/>
      <c r="W89" s="172"/>
      <c r="X89" s="172"/>
      <c r="Y89" s="172"/>
      <c r="Z89" s="172"/>
      <c r="AA89" s="172"/>
      <c r="AB89" s="171">
        <f>+$AB$15</f>
        <v>0</v>
      </c>
      <c r="AC89" s="171"/>
      <c r="AD89" s="171"/>
      <c r="AE89" s="337">
        <f>+$AE$15</f>
        <v>0</v>
      </c>
      <c r="AF89" s="338"/>
      <c r="AG89" s="338"/>
      <c r="AH89" s="333">
        <f>+$AH$15</f>
        <v>0</v>
      </c>
      <c r="AI89" s="333"/>
      <c r="AJ89" s="333"/>
      <c r="AK89" s="333"/>
      <c r="AL89" s="333"/>
      <c r="AM89" s="333"/>
      <c r="AN89" s="333"/>
      <c r="AO89" s="335">
        <f>+$AO$15</f>
        <v>0</v>
      </c>
      <c r="AP89" s="335"/>
      <c r="AQ89" s="335"/>
      <c r="AR89" s="335"/>
      <c r="AS89" s="335"/>
      <c r="AT89" s="335"/>
      <c r="AU89" s="335"/>
      <c r="AV89" s="335"/>
      <c r="AW89" s="341">
        <f>+$AW$15</f>
        <v>0</v>
      </c>
      <c r="AX89" s="341">
        <f t="shared" si="0"/>
        <v>0</v>
      </c>
      <c r="AY89" s="341">
        <f t="shared" si="0"/>
        <v>0</v>
      </c>
      <c r="AZ89" s="341">
        <f t="shared" si="0"/>
        <v>0</v>
      </c>
      <c r="BA89" s="341">
        <f t="shared" si="0"/>
        <v>0</v>
      </c>
      <c r="BB89" s="341">
        <f t="shared" si="0"/>
        <v>0</v>
      </c>
      <c r="BC89" s="341">
        <f t="shared" si="0"/>
        <v>0</v>
      </c>
      <c r="BD89" s="341">
        <f t="shared" si="0"/>
        <v>0</v>
      </c>
      <c r="BE89" s="341">
        <f t="shared" si="0"/>
        <v>0</v>
      </c>
      <c r="BF89" s="341">
        <f t="shared" si="0"/>
        <v>0</v>
      </c>
      <c r="BG89" s="341">
        <f t="shared" si="0"/>
        <v>0</v>
      </c>
      <c r="BH89" s="153">
        <f>+$BH$15</f>
        <v>0</v>
      </c>
      <c r="BI89" s="154"/>
      <c r="BJ89" s="154"/>
      <c r="BK89" s="154"/>
      <c r="BL89" s="154"/>
      <c r="BM89" s="154"/>
      <c r="BN89" s="154"/>
      <c r="BO89" s="154"/>
      <c r="BP89" s="154"/>
      <c r="BQ89" s="155"/>
    </row>
    <row r="90" spans="2:69" ht="11.25" customHeight="1">
      <c r="B90" s="156"/>
      <c r="C90" s="157"/>
      <c r="D90" s="158"/>
      <c r="E90" s="171"/>
      <c r="F90" s="171"/>
      <c r="G90" s="171"/>
      <c r="H90" s="172"/>
      <c r="I90" s="172"/>
      <c r="J90" s="172"/>
      <c r="K90" s="172"/>
      <c r="L90" s="172"/>
      <c r="M90" s="172"/>
      <c r="N90" s="172"/>
      <c r="O90" s="172"/>
      <c r="P90" s="172"/>
      <c r="Q90" s="172"/>
      <c r="R90" s="172"/>
      <c r="S90" s="172"/>
      <c r="T90" s="172"/>
      <c r="U90" s="172"/>
      <c r="V90" s="172"/>
      <c r="W90" s="172"/>
      <c r="X90" s="172"/>
      <c r="Y90" s="172"/>
      <c r="Z90" s="172"/>
      <c r="AA90" s="172"/>
      <c r="AB90" s="171"/>
      <c r="AC90" s="171"/>
      <c r="AD90" s="171"/>
      <c r="AE90" s="339"/>
      <c r="AF90" s="340"/>
      <c r="AG90" s="340"/>
      <c r="AH90" s="334"/>
      <c r="AI90" s="334"/>
      <c r="AJ90" s="334"/>
      <c r="AK90" s="334"/>
      <c r="AL90" s="334"/>
      <c r="AM90" s="334"/>
      <c r="AN90" s="334"/>
      <c r="AO90" s="336"/>
      <c r="AP90" s="336"/>
      <c r="AQ90" s="336"/>
      <c r="AR90" s="336"/>
      <c r="AS90" s="336"/>
      <c r="AT90" s="336"/>
      <c r="AU90" s="336"/>
      <c r="AV90" s="336"/>
      <c r="AW90" s="342">
        <f t="shared" si="0"/>
        <v>0</v>
      </c>
      <c r="AX90" s="342">
        <f t="shared" si="0"/>
        <v>0</v>
      </c>
      <c r="AY90" s="342">
        <f t="shared" si="0"/>
        <v>0</v>
      </c>
      <c r="AZ90" s="342">
        <f t="shared" si="0"/>
        <v>0</v>
      </c>
      <c r="BA90" s="342">
        <f t="shared" si="0"/>
        <v>0</v>
      </c>
      <c r="BB90" s="342">
        <f t="shared" si="0"/>
        <v>0</v>
      </c>
      <c r="BC90" s="342">
        <f t="shared" si="0"/>
        <v>0</v>
      </c>
      <c r="BD90" s="342">
        <f t="shared" si="0"/>
        <v>0</v>
      </c>
      <c r="BE90" s="342">
        <f t="shared" si="0"/>
        <v>0</v>
      </c>
      <c r="BF90" s="342">
        <f t="shared" si="0"/>
        <v>0</v>
      </c>
      <c r="BG90" s="342">
        <f t="shared" si="0"/>
        <v>0</v>
      </c>
      <c r="BH90" s="156"/>
      <c r="BI90" s="157"/>
      <c r="BJ90" s="157"/>
      <c r="BK90" s="157"/>
      <c r="BL90" s="157"/>
      <c r="BM90" s="157"/>
      <c r="BN90" s="157"/>
      <c r="BO90" s="157"/>
      <c r="BP90" s="157"/>
      <c r="BQ90" s="158"/>
    </row>
    <row r="91" spans="2:69" ht="11.25" customHeight="1">
      <c r="B91" s="153">
        <f>+$B$17</f>
        <v>0</v>
      </c>
      <c r="C91" s="154"/>
      <c r="D91" s="155"/>
      <c r="E91" s="171">
        <f>+$E$17</f>
        <v>0</v>
      </c>
      <c r="F91" s="171"/>
      <c r="G91" s="171"/>
      <c r="H91" s="172">
        <f>+$H$17</f>
        <v>0</v>
      </c>
      <c r="I91" s="172"/>
      <c r="J91" s="172"/>
      <c r="K91" s="172"/>
      <c r="L91" s="172"/>
      <c r="M91" s="172"/>
      <c r="N91" s="172"/>
      <c r="O91" s="172"/>
      <c r="P91" s="172"/>
      <c r="Q91" s="172"/>
      <c r="R91" s="172"/>
      <c r="S91" s="172"/>
      <c r="T91" s="172"/>
      <c r="U91" s="172"/>
      <c r="V91" s="172"/>
      <c r="W91" s="172"/>
      <c r="X91" s="172"/>
      <c r="Y91" s="172"/>
      <c r="Z91" s="172"/>
      <c r="AA91" s="172"/>
      <c r="AB91" s="171">
        <f>+$AB$17</f>
        <v>0</v>
      </c>
      <c r="AC91" s="171"/>
      <c r="AD91" s="171"/>
      <c r="AE91" s="337">
        <f>+$AE$17</f>
        <v>0</v>
      </c>
      <c r="AF91" s="338"/>
      <c r="AG91" s="338"/>
      <c r="AH91" s="333">
        <f>+$AH$17</f>
        <v>0</v>
      </c>
      <c r="AI91" s="333"/>
      <c r="AJ91" s="333"/>
      <c r="AK91" s="333"/>
      <c r="AL91" s="333"/>
      <c r="AM91" s="333"/>
      <c r="AN91" s="333"/>
      <c r="AO91" s="335">
        <f>+$AO$17</f>
        <v>0</v>
      </c>
      <c r="AP91" s="335"/>
      <c r="AQ91" s="335"/>
      <c r="AR91" s="335"/>
      <c r="AS91" s="335"/>
      <c r="AT91" s="335"/>
      <c r="AU91" s="335"/>
      <c r="AV91" s="335"/>
      <c r="AW91" s="341">
        <f>+$AW$17</f>
        <v>0</v>
      </c>
      <c r="AX91" s="341">
        <f t="shared" si="0"/>
        <v>0</v>
      </c>
      <c r="AY91" s="341">
        <f t="shared" si="0"/>
        <v>0</v>
      </c>
      <c r="AZ91" s="341">
        <f t="shared" si="0"/>
        <v>0</v>
      </c>
      <c r="BA91" s="341">
        <f t="shared" si="0"/>
        <v>0</v>
      </c>
      <c r="BB91" s="341">
        <f t="shared" si="0"/>
        <v>0</v>
      </c>
      <c r="BC91" s="341">
        <f t="shared" si="0"/>
        <v>0</v>
      </c>
      <c r="BD91" s="341">
        <f t="shared" si="0"/>
        <v>0</v>
      </c>
      <c r="BE91" s="341">
        <f t="shared" si="0"/>
        <v>0</v>
      </c>
      <c r="BF91" s="341">
        <f t="shared" si="0"/>
        <v>0</v>
      </c>
      <c r="BG91" s="341">
        <f t="shared" si="0"/>
        <v>0</v>
      </c>
      <c r="BH91" s="153">
        <f>+$BH$17</f>
        <v>0</v>
      </c>
      <c r="BI91" s="154"/>
      <c r="BJ91" s="154"/>
      <c r="BK91" s="154"/>
      <c r="BL91" s="154"/>
      <c r="BM91" s="154"/>
      <c r="BN91" s="154"/>
      <c r="BO91" s="154"/>
      <c r="BP91" s="154"/>
      <c r="BQ91" s="155"/>
    </row>
    <row r="92" spans="2:69" ht="11.25" customHeight="1">
      <c r="B92" s="156"/>
      <c r="C92" s="157"/>
      <c r="D92" s="158"/>
      <c r="E92" s="171"/>
      <c r="F92" s="171"/>
      <c r="G92" s="171"/>
      <c r="H92" s="172"/>
      <c r="I92" s="172"/>
      <c r="J92" s="172"/>
      <c r="K92" s="172"/>
      <c r="L92" s="172"/>
      <c r="M92" s="172"/>
      <c r="N92" s="172"/>
      <c r="O92" s="172"/>
      <c r="P92" s="172"/>
      <c r="Q92" s="172"/>
      <c r="R92" s="172"/>
      <c r="S92" s="172"/>
      <c r="T92" s="172"/>
      <c r="U92" s="172"/>
      <c r="V92" s="172"/>
      <c r="W92" s="172"/>
      <c r="X92" s="172"/>
      <c r="Y92" s="172"/>
      <c r="Z92" s="172"/>
      <c r="AA92" s="172"/>
      <c r="AB92" s="171"/>
      <c r="AC92" s="171"/>
      <c r="AD92" s="171"/>
      <c r="AE92" s="339"/>
      <c r="AF92" s="340"/>
      <c r="AG92" s="340"/>
      <c r="AH92" s="334"/>
      <c r="AI92" s="334"/>
      <c r="AJ92" s="334"/>
      <c r="AK92" s="334"/>
      <c r="AL92" s="334"/>
      <c r="AM92" s="334"/>
      <c r="AN92" s="334"/>
      <c r="AO92" s="336"/>
      <c r="AP92" s="336"/>
      <c r="AQ92" s="336"/>
      <c r="AR92" s="336"/>
      <c r="AS92" s="336"/>
      <c r="AT92" s="336"/>
      <c r="AU92" s="336"/>
      <c r="AV92" s="336"/>
      <c r="AW92" s="342">
        <f t="shared" si="0"/>
        <v>0</v>
      </c>
      <c r="AX92" s="342">
        <f t="shared" si="0"/>
        <v>0</v>
      </c>
      <c r="AY92" s="342">
        <f t="shared" si="0"/>
        <v>0</v>
      </c>
      <c r="AZ92" s="342">
        <f t="shared" si="0"/>
        <v>0</v>
      </c>
      <c r="BA92" s="342">
        <f t="shared" si="0"/>
        <v>0</v>
      </c>
      <c r="BB92" s="342">
        <f t="shared" si="0"/>
        <v>0</v>
      </c>
      <c r="BC92" s="342">
        <f t="shared" si="0"/>
        <v>0</v>
      </c>
      <c r="BD92" s="342">
        <f t="shared" si="0"/>
        <v>0</v>
      </c>
      <c r="BE92" s="342">
        <f t="shared" si="0"/>
        <v>0</v>
      </c>
      <c r="BF92" s="342">
        <f t="shared" si="0"/>
        <v>0</v>
      </c>
      <c r="BG92" s="342">
        <f t="shared" si="0"/>
        <v>0</v>
      </c>
      <c r="BH92" s="156"/>
      <c r="BI92" s="157"/>
      <c r="BJ92" s="157"/>
      <c r="BK92" s="157"/>
      <c r="BL92" s="157"/>
      <c r="BM92" s="157"/>
      <c r="BN92" s="157"/>
      <c r="BO92" s="157"/>
      <c r="BP92" s="157"/>
      <c r="BQ92" s="158"/>
    </row>
    <row r="93" spans="2:69" ht="11.25" customHeight="1">
      <c r="B93" s="153">
        <f>+$B$19</f>
        <v>0</v>
      </c>
      <c r="C93" s="154"/>
      <c r="D93" s="155"/>
      <c r="E93" s="171">
        <f>+$E$19</f>
        <v>0</v>
      </c>
      <c r="F93" s="171"/>
      <c r="G93" s="171"/>
      <c r="H93" s="172">
        <f>+$H$19</f>
        <v>0</v>
      </c>
      <c r="I93" s="172"/>
      <c r="J93" s="172"/>
      <c r="K93" s="172"/>
      <c r="L93" s="172"/>
      <c r="M93" s="172"/>
      <c r="N93" s="172"/>
      <c r="O93" s="172"/>
      <c r="P93" s="172"/>
      <c r="Q93" s="172"/>
      <c r="R93" s="172"/>
      <c r="S93" s="172"/>
      <c r="T93" s="172"/>
      <c r="U93" s="172"/>
      <c r="V93" s="172"/>
      <c r="W93" s="172"/>
      <c r="X93" s="172"/>
      <c r="Y93" s="172"/>
      <c r="Z93" s="172"/>
      <c r="AA93" s="172"/>
      <c r="AB93" s="171">
        <f>+$AB$19</f>
        <v>0</v>
      </c>
      <c r="AC93" s="171"/>
      <c r="AD93" s="171"/>
      <c r="AE93" s="337">
        <f>+$AE$19</f>
        <v>0</v>
      </c>
      <c r="AF93" s="338"/>
      <c r="AG93" s="338"/>
      <c r="AH93" s="333">
        <f>+$AH$19</f>
        <v>0</v>
      </c>
      <c r="AI93" s="333"/>
      <c r="AJ93" s="333"/>
      <c r="AK93" s="333"/>
      <c r="AL93" s="333"/>
      <c r="AM93" s="333"/>
      <c r="AN93" s="333"/>
      <c r="AO93" s="335">
        <f>+$AO$19</f>
        <v>0</v>
      </c>
      <c r="AP93" s="335"/>
      <c r="AQ93" s="335"/>
      <c r="AR93" s="335"/>
      <c r="AS93" s="335"/>
      <c r="AT93" s="335"/>
      <c r="AU93" s="335"/>
      <c r="AV93" s="335"/>
      <c r="AW93" s="341">
        <f>+$AW$19</f>
        <v>0</v>
      </c>
      <c r="AX93" s="341">
        <f t="shared" si="0"/>
        <v>0</v>
      </c>
      <c r="AY93" s="341">
        <f t="shared" si="0"/>
        <v>0</v>
      </c>
      <c r="AZ93" s="341">
        <f t="shared" si="0"/>
        <v>0</v>
      </c>
      <c r="BA93" s="341">
        <f t="shared" si="0"/>
        <v>0</v>
      </c>
      <c r="BB93" s="341">
        <f t="shared" si="0"/>
        <v>0</v>
      </c>
      <c r="BC93" s="341">
        <f t="shared" si="0"/>
        <v>0</v>
      </c>
      <c r="BD93" s="341">
        <f t="shared" si="0"/>
        <v>0</v>
      </c>
      <c r="BE93" s="341">
        <f t="shared" si="0"/>
        <v>0</v>
      </c>
      <c r="BF93" s="341">
        <f t="shared" si="0"/>
        <v>0</v>
      </c>
      <c r="BG93" s="341">
        <f t="shared" si="0"/>
        <v>0</v>
      </c>
      <c r="BH93" s="153">
        <f>+$BH$19</f>
        <v>0</v>
      </c>
      <c r="BI93" s="154"/>
      <c r="BJ93" s="154"/>
      <c r="BK93" s="154"/>
      <c r="BL93" s="154"/>
      <c r="BM93" s="154"/>
      <c r="BN93" s="154"/>
      <c r="BO93" s="154"/>
      <c r="BP93" s="154"/>
      <c r="BQ93" s="155"/>
    </row>
    <row r="94" spans="2:69" ht="11.25" customHeight="1">
      <c r="B94" s="156"/>
      <c r="C94" s="157"/>
      <c r="D94" s="158"/>
      <c r="E94" s="171"/>
      <c r="F94" s="171"/>
      <c r="G94" s="171"/>
      <c r="H94" s="172"/>
      <c r="I94" s="172"/>
      <c r="J94" s="172"/>
      <c r="K94" s="172"/>
      <c r="L94" s="172"/>
      <c r="M94" s="172"/>
      <c r="N94" s="172"/>
      <c r="O94" s="172"/>
      <c r="P94" s="172"/>
      <c r="Q94" s="172"/>
      <c r="R94" s="172"/>
      <c r="S94" s="172"/>
      <c r="T94" s="172"/>
      <c r="U94" s="172"/>
      <c r="V94" s="172"/>
      <c r="W94" s="172"/>
      <c r="X94" s="172"/>
      <c r="Y94" s="172"/>
      <c r="Z94" s="172"/>
      <c r="AA94" s="172"/>
      <c r="AB94" s="171"/>
      <c r="AC94" s="171"/>
      <c r="AD94" s="171"/>
      <c r="AE94" s="339"/>
      <c r="AF94" s="340"/>
      <c r="AG94" s="340"/>
      <c r="AH94" s="334"/>
      <c r="AI94" s="334"/>
      <c r="AJ94" s="334"/>
      <c r="AK94" s="334"/>
      <c r="AL94" s="334"/>
      <c r="AM94" s="334"/>
      <c r="AN94" s="334"/>
      <c r="AO94" s="336"/>
      <c r="AP94" s="336"/>
      <c r="AQ94" s="336"/>
      <c r="AR94" s="336"/>
      <c r="AS94" s="336"/>
      <c r="AT94" s="336"/>
      <c r="AU94" s="336"/>
      <c r="AV94" s="336"/>
      <c r="AW94" s="342">
        <f t="shared" si="0"/>
        <v>0</v>
      </c>
      <c r="AX94" s="342">
        <f t="shared" si="0"/>
        <v>0</v>
      </c>
      <c r="AY94" s="342">
        <f t="shared" si="0"/>
        <v>0</v>
      </c>
      <c r="AZ94" s="342">
        <f t="shared" si="0"/>
        <v>0</v>
      </c>
      <c r="BA94" s="342">
        <f t="shared" si="0"/>
        <v>0</v>
      </c>
      <c r="BB94" s="342">
        <f t="shared" si="0"/>
        <v>0</v>
      </c>
      <c r="BC94" s="342">
        <f t="shared" si="0"/>
        <v>0</v>
      </c>
      <c r="BD94" s="342">
        <f t="shared" si="0"/>
        <v>0</v>
      </c>
      <c r="BE94" s="342">
        <f t="shared" si="0"/>
        <v>0</v>
      </c>
      <c r="BF94" s="342">
        <f t="shared" si="0"/>
        <v>0</v>
      </c>
      <c r="BG94" s="342">
        <f t="shared" si="0"/>
        <v>0</v>
      </c>
      <c r="BH94" s="156"/>
      <c r="BI94" s="157"/>
      <c r="BJ94" s="157"/>
      <c r="BK94" s="157"/>
      <c r="BL94" s="157"/>
      <c r="BM94" s="157"/>
      <c r="BN94" s="157"/>
      <c r="BO94" s="157"/>
      <c r="BP94" s="157"/>
      <c r="BQ94" s="158"/>
    </row>
    <row r="95" spans="2:69" ht="11.25" customHeight="1">
      <c r="B95" s="153">
        <f>+$B$21</f>
        <v>0</v>
      </c>
      <c r="C95" s="154"/>
      <c r="D95" s="155"/>
      <c r="E95" s="171">
        <f>+$E$21</f>
        <v>0</v>
      </c>
      <c r="F95" s="171"/>
      <c r="G95" s="171"/>
      <c r="H95" s="172">
        <f>+$H$21</f>
        <v>0</v>
      </c>
      <c r="I95" s="172"/>
      <c r="J95" s="172"/>
      <c r="K95" s="172"/>
      <c r="L95" s="172"/>
      <c r="M95" s="172"/>
      <c r="N95" s="172"/>
      <c r="O95" s="172"/>
      <c r="P95" s="172"/>
      <c r="Q95" s="172"/>
      <c r="R95" s="172"/>
      <c r="S95" s="172"/>
      <c r="T95" s="172"/>
      <c r="U95" s="172"/>
      <c r="V95" s="172"/>
      <c r="W95" s="172"/>
      <c r="X95" s="172"/>
      <c r="Y95" s="172"/>
      <c r="Z95" s="172"/>
      <c r="AA95" s="172"/>
      <c r="AB95" s="171">
        <f>+$AB$21</f>
        <v>0</v>
      </c>
      <c r="AC95" s="171"/>
      <c r="AD95" s="171"/>
      <c r="AE95" s="337">
        <f>+$AE$21</f>
        <v>0</v>
      </c>
      <c r="AF95" s="338"/>
      <c r="AG95" s="338"/>
      <c r="AH95" s="343">
        <f>+$AH$21</f>
        <v>0</v>
      </c>
      <c r="AI95" s="344"/>
      <c r="AJ95" s="344"/>
      <c r="AK95" s="344"/>
      <c r="AL95" s="344"/>
      <c r="AM95" s="344"/>
      <c r="AN95" s="345"/>
      <c r="AO95" s="335">
        <f>+$AO$21</f>
        <v>0</v>
      </c>
      <c r="AP95" s="335"/>
      <c r="AQ95" s="335"/>
      <c r="AR95" s="335"/>
      <c r="AS95" s="335"/>
      <c r="AT95" s="335"/>
      <c r="AU95" s="335"/>
      <c r="AV95" s="335"/>
      <c r="AW95" s="341">
        <f>+$AW$21</f>
        <v>0</v>
      </c>
      <c r="AX95" s="341">
        <f t="shared" si="0"/>
        <v>0</v>
      </c>
      <c r="AY95" s="341">
        <f t="shared" si="0"/>
        <v>0</v>
      </c>
      <c r="AZ95" s="341">
        <f t="shared" si="0"/>
        <v>0</v>
      </c>
      <c r="BA95" s="341">
        <f t="shared" si="0"/>
        <v>0</v>
      </c>
      <c r="BB95" s="341">
        <f t="shared" si="0"/>
        <v>0</v>
      </c>
      <c r="BC95" s="341">
        <f t="shared" si="0"/>
        <v>0</v>
      </c>
      <c r="BD95" s="341">
        <f t="shared" si="0"/>
        <v>0</v>
      </c>
      <c r="BE95" s="341">
        <f t="shared" si="0"/>
        <v>0</v>
      </c>
      <c r="BF95" s="341">
        <f t="shared" si="0"/>
        <v>0</v>
      </c>
      <c r="BG95" s="341">
        <f t="shared" si="0"/>
        <v>0</v>
      </c>
      <c r="BH95" s="153">
        <f>+$BH$21</f>
        <v>0</v>
      </c>
      <c r="BI95" s="154"/>
      <c r="BJ95" s="154"/>
      <c r="BK95" s="154"/>
      <c r="BL95" s="154"/>
      <c r="BM95" s="154"/>
      <c r="BN95" s="154"/>
      <c r="BO95" s="154"/>
      <c r="BP95" s="154"/>
      <c r="BQ95" s="155"/>
    </row>
    <row r="96" spans="2:69" ht="11.25" customHeight="1">
      <c r="B96" s="156"/>
      <c r="C96" s="157"/>
      <c r="D96" s="158"/>
      <c r="E96" s="171"/>
      <c r="F96" s="171"/>
      <c r="G96" s="171"/>
      <c r="H96" s="172"/>
      <c r="I96" s="172"/>
      <c r="J96" s="172"/>
      <c r="K96" s="172"/>
      <c r="L96" s="172"/>
      <c r="M96" s="172"/>
      <c r="N96" s="172"/>
      <c r="O96" s="172"/>
      <c r="P96" s="172"/>
      <c r="Q96" s="172"/>
      <c r="R96" s="172"/>
      <c r="S96" s="172"/>
      <c r="T96" s="172"/>
      <c r="U96" s="172"/>
      <c r="V96" s="172"/>
      <c r="W96" s="172"/>
      <c r="X96" s="172"/>
      <c r="Y96" s="172"/>
      <c r="Z96" s="172"/>
      <c r="AA96" s="172"/>
      <c r="AB96" s="171"/>
      <c r="AC96" s="171"/>
      <c r="AD96" s="171"/>
      <c r="AE96" s="339"/>
      <c r="AF96" s="340"/>
      <c r="AG96" s="340"/>
      <c r="AH96" s="346"/>
      <c r="AI96" s="347"/>
      <c r="AJ96" s="347"/>
      <c r="AK96" s="347"/>
      <c r="AL96" s="347"/>
      <c r="AM96" s="347"/>
      <c r="AN96" s="348"/>
      <c r="AO96" s="336"/>
      <c r="AP96" s="336"/>
      <c r="AQ96" s="336"/>
      <c r="AR96" s="336"/>
      <c r="AS96" s="336"/>
      <c r="AT96" s="336"/>
      <c r="AU96" s="336"/>
      <c r="AV96" s="336"/>
      <c r="AW96" s="342">
        <f t="shared" si="0"/>
        <v>0</v>
      </c>
      <c r="AX96" s="342">
        <f t="shared" si="0"/>
        <v>0</v>
      </c>
      <c r="AY96" s="342">
        <f t="shared" si="0"/>
        <v>0</v>
      </c>
      <c r="AZ96" s="342">
        <f t="shared" si="0"/>
        <v>0</v>
      </c>
      <c r="BA96" s="342">
        <f t="shared" si="0"/>
        <v>0</v>
      </c>
      <c r="BB96" s="342">
        <f t="shared" si="0"/>
        <v>0</v>
      </c>
      <c r="BC96" s="342">
        <f t="shared" si="0"/>
        <v>0</v>
      </c>
      <c r="BD96" s="342">
        <f t="shared" si="0"/>
        <v>0</v>
      </c>
      <c r="BE96" s="342">
        <f t="shared" si="0"/>
        <v>0</v>
      </c>
      <c r="BF96" s="342">
        <f t="shared" si="0"/>
        <v>0</v>
      </c>
      <c r="BG96" s="342">
        <f t="shared" si="0"/>
        <v>0</v>
      </c>
      <c r="BH96" s="156"/>
      <c r="BI96" s="157"/>
      <c r="BJ96" s="157"/>
      <c r="BK96" s="157"/>
      <c r="BL96" s="157"/>
      <c r="BM96" s="157"/>
      <c r="BN96" s="157"/>
      <c r="BO96" s="157"/>
      <c r="BP96" s="157"/>
      <c r="BQ96" s="158"/>
    </row>
    <row r="97" spans="2:69" ht="11.25" customHeight="1">
      <c r="B97" s="153">
        <f>+$B$23</f>
        <v>0</v>
      </c>
      <c r="C97" s="154"/>
      <c r="D97" s="155"/>
      <c r="E97" s="171">
        <f>+$E$23</f>
        <v>0</v>
      </c>
      <c r="F97" s="171"/>
      <c r="G97" s="171"/>
      <c r="H97" s="172">
        <f>+$H$23</f>
        <v>0</v>
      </c>
      <c r="I97" s="172"/>
      <c r="J97" s="172"/>
      <c r="K97" s="172"/>
      <c r="L97" s="172"/>
      <c r="M97" s="172"/>
      <c r="N97" s="172"/>
      <c r="O97" s="172"/>
      <c r="P97" s="172"/>
      <c r="Q97" s="172"/>
      <c r="R97" s="172"/>
      <c r="S97" s="172"/>
      <c r="T97" s="172"/>
      <c r="U97" s="172"/>
      <c r="V97" s="172"/>
      <c r="W97" s="172"/>
      <c r="X97" s="172"/>
      <c r="Y97" s="172"/>
      <c r="Z97" s="172"/>
      <c r="AA97" s="172"/>
      <c r="AB97" s="171">
        <f>+$AB$23</f>
        <v>0</v>
      </c>
      <c r="AC97" s="171"/>
      <c r="AD97" s="171"/>
      <c r="AE97" s="337">
        <f>+$AE$23</f>
        <v>0</v>
      </c>
      <c r="AF97" s="338"/>
      <c r="AG97" s="338"/>
      <c r="AH97" s="343">
        <f>+$AH$23</f>
        <v>0</v>
      </c>
      <c r="AI97" s="344"/>
      <c r="AJ97" s="344"/>
      <c r="AK97" s="344"/>
      <c r="AL97" s="344"/>
      <c r="AM97" s="344"/>
      <c r="AN97" s="345"/>
      <c r="AO97" s="335">
        <f>+$AO$23</f>
        <v>0</v>
      </c>
      <c r="AP97" s="335"/>
      <c r="AQ97" s="335"/>
      <c r="AR97" s="335"/>
      <c r="AS97" s="335"/>
      <c r="AT97" s="335"/>
      <c r="AU97" s="335"/>
      <c r="AV97" s="335"/>
      <c r="AW97" s="341">
        <f>+$AW$23</f>
        <v>0</v>
      </c>
      <c r="AX97" s="341">
        <f t="shared" si="0"/>
        <v>0</v>
      </c>
      <c r="AY97" s="341">
        <f t="shared" si="0"/>
        <v>0</v>
      </c>
      <c r="AZ97" s="341">
        <f t="shared" si="0"/>
        <v>0</v>
      </c>
      <c r="BA97" s="341">
        <f t="shared" si="0"/>
        <v>0</v>
      </c>
      <c r="BB97" s="341">
        <f t="shared" si="0"/>
        <v>0</v>
      </c>
      <c r="BC97" s="341">
        <f t="shared" si="0"/>
        <v>0</v>
      </c>
      <c r="BD97" s="341">
        <f t="shared" si="0"/>
        <v>0</v>
      </c>
      <c r="BE97" s="341">
        <f t="shared" si="0"/>
        <v>0</v>
      </c>
      <c r="BF97" s="341">
        <f t="shared" si="0"/>
        <v>0</v>
      </c>
      <c r="BG97" s="341">
        <f t="shared" si="0"/>
        <v>0</v>
      </c>
      <c r="BH97" s="153">
        <f>+$BH$23</f>
        <v>0</v>
      </c>
      <c r="BI97" s="154"/>
      <c r="BJ97" s="154"/>
      <c r="BK97" s="154"/>
      <c r="BL97" s="154"/>
      <c r="BM97" s="154"/>
      <c r="BN97" s="154"/>
      <c r="BO97" s="154"/>
      <c r="BP97" s="154"/>
      <c r="BQ97" s="155"/>
    </row>
    <row r="98" spans="2:69" ht="11.25" customHeight="1">
      <c r="B98" s="156"/>
      <c r="C98" s="157"/>
      <c r="D98" s="158"/>
      <c r="E98" s="171"/>
      <c r="F98" s="171"/>
      <c r="G98" s="171"/>
      <c r="H98" s="172"/>
      <c r="I98" s="172"/>
      <c r="J98" s="172"/>
      <c r="K98" s="172"/>
      <c r="L98" s="172"/>
      <c r="M98" s="172"/>
      <c r="N98" s="172"/>
      <c r="O98" s="172"/>
      <c r="P98" s="172"/>
      <c r="Q98" s="172"/>
      <c r="R98" s="172"/>
      <c r="S98" s="172"/>
      <c r="T98" s="172"/>
      <c r="U98" s="172"/>
      <c r="V98" s="172"/>
      <c r="W98" s="172"/>
      <c r="X98" s="172"/>
      <c r="Y98" s="172"/>
      <c r="Z98" s="172"/>
      <c r="AA98" s="172"/>
      <c r="AB98" s="171"/>
      <c r="AC98" s="171"/>
      <c r="AD98" s="171"/>
      <c r="AE98" s="339"/>
      <c r="AF98" s="340"/>
      <c r="AG98" s="340"/>
      <c r="AH98" s="346"/>
      <c r="AI98" s="347"/>
      <c r="AJ98" s="347"/>
      <c r="AK98" s="347"/>
      <c r="AL98" s="347"/>
      <c r="AM98" s="347"/>
      <c r="AN98" s="348"/>
      <c r="AO98" s="336"/>
      <c r="AP98" s="336"/>
      <c r="AQ98" s="336"/>
      <c r="AR98" s="336"/>
      <c r="AS98" s="336"/>
      <c r="AT98" s="336"/>
      <c r="AU98" s="336"/>
      <c r="AV98" s="336"/>
      <c r="AW98" s="342">
        <f t="shared" si="0"/>
        <v>0</v>
      </c>
      <c r="AX98" s="342">
        <f t="shared" si="0"/>
        <v>0</v>
      </c>
      <c r="AY98" s="342">
        <f t="shared" si="0"/>
        <v>0</v>
      </c>
      <c r="AZ98" s="342">
        <f t="shared" si="0"/>
        <v>0</v>
      </c>
      <c r="BA98" s="342">
        <f t="shared" si="0"/>
        <v>0</v>
      </c>
      <c r="BB98" s="342">
        <f t="shared" si="0"/>
        <v>0</v>
      </c>
      <c r="BC98" s="342">
        <f t="shared" si="0"/>
        <v>0</v>
      </c>
      <c r="BD98" s="342">
        <f t="shared" si="0"/>
        <v>0</v>
      </c>
      <c r="BE98" s="342">
        <f t="shared" si="0"/>
        <v>0</v>
      </c>
      <c r="BF98" s="342">
        <f t="shared" si="0"/>
        <v>0</v>
      </c>
      <c r="BG98" s="342">
        <f t="shared" si="0"/>
        <v>0</v>
      </c>
      <c r="BH98" s="156"/>
      <c r="BI98" s="157"/>
      <c r="BJ98" s="157"/>
      <c r="BK98" s="157"/>
      <c r="BL98" s="157"/>
      <c r="BM98" s="157"/>
      <c r="BN98" s="157"/>
      <c r="BO98" s="157"/>
      <c r="BP98" s="157"/>
      <c r="BQ98" s="158"/>
    </row>
    <row r="99" spans="2:69" ht="11.25" customHeight="1">
      <c r="B99" s="153">
        <f>+$B$25</f>
        <v>0</v>
      </c>
      <c r="C99" s="154"/>
      <c r="D99" s="155"/>
      <c r="E99" s="171">
        <f>+$E$25</f>
        <v>0</v>
      </c>
      <c r="F99" s="171"/>
      <c r="G99" s="171"/>
      <c r="H99" s="172">
        <f>+$H$25</f>
        <v>0</v>
      </c>
      <c r="I99" s="172"/>
      <c r="J99" s="172"/>
      <c r="K99" s="172"/>
      <c r="L99" s="172"/>
      <c r="M99" s="172"/>
      <c r="N99" s="172"/>
      <c r="O99" s="172"/>
      <c r="P99" s="172"/>
      <c r="Q99" s="172"/>
      <c r="R99" s="172"/>
      <c r="S99" s="172"/>
      <c r="T99" s="172"/>
      <c r="U99" s="172"/>
      <c r="V99" s="172"/>
      <c r="W99" s="172"/>
      <c r="X99" s="172"/>
      <c r="Y99" s="172"/>
      <c r="Z99" s="172"/>
      <c r="AA99" s="172"/>
      <c r="AB99" s="171">
        <f>+$AB$25</f>
        <v>0</v>
      </c>
      <c r="AC99" s="171"/>
      <c r="AD99" s="171"/>
      <c r="AE99" s="337">
        <f>+$AE$25</f>
        <v>0</v>
      </c>
      <c r="AF99" s="338"/>
      <c r="AG99" s="338"/>
      <c r="AH99" s="343">
        <f>+$AH$25</f>
        <v>0</v>
      </c>
      <c r="AI99" s="344"/>
      <c r="AJ99" s="344"/>
      <c r="AK99" s="344"/>
      <c r="AL99" s="344"/>
      <c r="AM99" s="344"/>
      <c r="AN99" s="345"/>
      <c r="AO99" s="335">
        <f>+$AO$25</f>
        <v>0</v>
      </c>
      <c r="AP99" s="335"/>
      <c r="AQ99" s="335"/>
      <c r="AR99" s="335"/>
      <c r="AS99" s="335"/>
      <c r="AT99" s="335"/>
      <c r="AU99" s="335"/>
      <c r="AV99" s="335"/>
      <c r="AW99" s="341">
        <f>+$AW$25</f>
        <v>0</v>
      </c>
      <c r="AX99" s="341">
        <f t="shared" si="0"/>
        <v>0</v>
      </c>
      <c r="AY99" s="341">
        <f t="shared" si="0"/>
        <v>0</v>
      </c>
      <c r="AZ99" s="341">
        <f t="shared" si="0"/>
        <v>0</v>
      </c>
      <c r="BA99" s="341">
        <f t="shared" si="0"/>
        <v>0</v>
      </c>
      <c r="BB99" s="341">
        <f t="shared" si="0"/>
        <v>0</v>
      </c>
      <c r="BC99" s="341">
        <f t="shared" si="0"/>
        <v>0</v>
      </c>
      <c r="BD99" s="341">
        <f t="shared" si="0"/>
        <v>0</v>
      </c>
      <c r="BE99" s="341">
        <f t="shared" si="0"/>
        <v>0</v>
      </c>
      <c r="BF99" s="341">
        <f t="shared" si="0"/>
        <v>0</v>
      </c>
      <c r="BG99" s="341">
        <f t="shared" si="0"/>
        <v>0</v>
      </c>
      <c r="BH99" s="153">
        <f>+$BH$25</f>
        <v>0</v>
      </c>
      <c r="BI99" s="154"/>
      <c r="BJ99" s="154"/>
      <c r="BK99" s="154"/>
      <c r="BL99" s="154"/>
      <c r="BM99" s="154"/>
      <c r="BN99" s="154"/>
      <c r="BO99" s="154"/>
      <c r="BP99" s="154"/>
      <c r="BQ99" s="155"/>
    </row>
    <row r="100" spans="2:69" ht="11.25" customHeight="1">
      <c r="B100" s="156"/>
      <c r="C100" s="157"/>
      <c r="D100" s="158"/>
      <c r="E100" s="171"/>
      <c r="F100" s="171"/>
      <c r="G100" s="171"/>
      <c r="H100" s="172"/>
      <c r="I100" s="172"/>
      <c r="J100" s="172"/>
      <c r="K100" s="172"/>
      <c r="L100" s="172"/>
      <c r="M100" s="172"/>
      <c r="N100" s="172"/>
      <c r="O100" s="172"/>
      <c r="P100" s="172"/>
      <c r="Q100" s="172"/>
      <c r="R100" s="172"/>
      <c r="S100" s="172"/>
      <c r="T100" s="172"/>
      <c r="U100" s="172"/>
      <c r="V100" s="172"/>
      <c r="W100" s="172"/>
      <c r="X100" s="172"/>
      <c r="Y100" s="172"/>
      <c r="Z100" s="172"/>
      <c r="AA100" s="172"/>
      <c r="AB100" s="171"/>
      <c r="AC100" s="171"/>
      <c r="AD100" s="171"/>
      <c r="AE100" s="339"/>
      <c r="AF100" s="340"/>
      <c r="AG100" s="340"/>
      <c r="AH100" s="346"/>
      <c r="AI100" s="347"/>
      <c r="AJ100" s="347"/>
      <c r="AK100" s="347"/>
      <c r="AL100" s="347"/>
      <c r="AM100" s="347"/>
      <c r="AN100" s="348"/>
      <c r="AO100" s="336"/>
      <c r="AP100" s="336"/>
      <c r="AQ100" s="336"/>
      <c r="AR100" s="336"/>
      <c r="AS100" s="336"/>
      <c r="AT100" s="336"/>
      <c r="AU100" s="336"/>
      <c r="AV100" s="336"/>
      <c r="AW100" s="342">
        <f t="shared" si="0"/>
        <v>0</v>
      </c>
      <c r="AX100" s="342">
        <f t="shared" si="0"/>
        <v>0</v>
      </c>
      <c r="AY100" s="342">
        <f t="shared" si="0"/>
        <v>0</v>
      </c>
      <c r="AZ100" s="342">
        <f t="shared" si="0"/>
        <v>0</v>
      </c>
      <c r="BA100" s="342">
        <f t="shared" si="0"/>
        <v>0</v>
      </c>
      <c r="BB100" s="342">
        <f t="shared" si="0"/>
        <v>0</v>
      </c>
      <c r="BC100" s="342">
        <f t="shared" si="0"/>
        <v>0</v>
      </c>
      <c r="BD100" s="342">
        <f t="shared" si="0"/>
        <v>0</v>
      </c>
      <c r="BE100" s="342">
        <f t="shared" si="0"/>
        <v>0</v>
      </c>
      <c r="BF100" s="342">
        <f t="shared" si="0"/>
        <v>0</v>
      </c>
      <c r="BG100" s="342">
        <f t="shared" si="0"/>
        <v>0</v>
      </c>
      <c r="BH100" s="156"/>
      <c r="BI100" s="157"/>
      <c r="BJ100" s="157"/>
      <c r="BK100" s="157"/>
      <c r="BL100" s="157"/>
      <c r="BM100" s="157"/>
      <c r="BN100" s="157"/>
      <c r="BO100" s="157"/>
      <c r="BP100" s="157"/>
      <c r="BQ100" s="158"/>
    </row>
    <row r="101" spans="2:69" ht="11.25" customHeight="1">
      <c r="B101" s="153">
        <f>+$B$27</f>
        <v>0</v>
      </c>
      <c r="C101" s="154"/>
      <c r="D101" s="155"/>
      <c r="E101" s="171">
        <f>+$E$27</f>
        <v>0</v>
      </c>
      <c r="F101" s="171"/>
      <c r="G101" s="171"/>
      <c r="H101" s="172">
        <f>+$H$27</f>
        <v>0</v>
      </c>
      <c r="I101" s="172"/>
      <c r="J101" s="172"/>
      <c r="K101" s="172"/>
      <c r="L101" s="172"/>
      <c r="M101" s="172"/>
      <c r="N101" s="172"/>
      <c r="O101" s="172"/>
      <c r="P101" s="172"/>
      <c r="Q101" s="172"/>
      <c r="R101" s="172"/>
      <c r="S101" s="172"/>
      <c r="T101" s="172"/>
      <c r="U101" s="172"/>
      <c r="V101" s="172"/>
      <c r="W101" s="172"/>
      <c r="X101" s="172"/>
      <c r="Y101" s="172"/>
      <c r="Z101" s="172"/>
      <c r="AA101" s="172"/>
      <c r="AB101" s="171">
        <f>+$AB$27</f>
        <v>0</v>
      </c>
      <c r="AC101" s="171"/>
      <c r="AD101" s="171"/>
      <c r="AE101" s="337">
        <f>+$AE$27</f>
        <v>0</v>
      </c>
      <c r="AF101" s="338"/>
      <c r="AG101" s="338"/>
      <c r="AH101" s="343">
        <f>+$AH$27</f>
        <v>0</v>
      </c>
      <c r="AI101" s="344"/>
      <c r="AJ101" s="344"/>
      <c r="AK101" s="344"/>
      <c r="AL101" s="344"/>
      <c r="AM101" s="344"/>
      <c r="AN101" s="345"/>
      <c r="AO101" s="335">
        <f>+$AO$27</f>
        <v>0</v>
      </c>
      <c r="AP101" s="335"/>
      <c r="AQ101" s="335"/>
      <c r="AR101" s="335"/>
      <c r="AS101" s="335"/>
      <c r="AT101" s="335"/>
      <c r="AU101" s="335"/>
      <c r="AV101" s="335"/>
      <c r="AW101" s="341">
        <f>+$AW$27</f>
        <v>0</v>
      </c>
      <c r="AX101" s="341">
        <f t="shared" ref="AW101:BG125" si="1">+$AU$13</f>
        <v>0</v>
      </c>
      <c r="AY101" s="341">
        <f t="shared" si="1"/>
        <v>0</v>
      </c>
      <c r="AZ101" s="341">
        <f t="shared" si="1"/>
        <v>0</v>
      </c>
      <c r="BA101" s="341">
        <f t="shared" si="1"/>
        <v>0</v>
      </c>
      <c r="BB101" s="341">
        <f t="shared" si="1"/>
        <v>0</v>
      </c>
      <c r="BC101" s="341">
        <f t="shared" si="1"/>
        <v>0</v>
      </c>
      <c r="BD101" s="341">
        <f t="shared" si="1"/>
        <v>0</v>
      </c>
      <c r="BE101" s="341">
        <f t="shared" si="1"/>
        <v>0</v>
      </c>
      <c r="BF101" s="341">
        <f t="shared" si="1"/>
        <v>0</v>
      </c>
      <c r="BG101" s="341">
        <f t="shared" si="1"/>
        <v>0</v>
      </c>
      <c r="BH101" s="153">
        <f>+$BH$27</f>
        <v>0</v>
      </c>
      <c r="BI101" s="154"/>
      <c r="BJ101" s="154"/>
      <c r="BK101" s="154"/>
      <c r="BL101" s="154"/>
      <c r="BM101" s="154"/>
      <c r="BN101" s="154"/>
      <c r="BO101" s="154"/>
      <c r="BP101" s="154"/>
      <c r="BQ101" s="155"/>
    </row>
    <row r="102" spans="2:69" ht="11.25" customHeight="1">
      <c r="B102" s="156"/>
      <c r="C102" s="157"/>
      <c r="D102" s="158"/>
      <c r="E102" s="171"/>
      <c r="F102" s="171"/>
      <c r="G102" s="171"/>
      <c r="H102" s="172"/>
      <c r="I102" s="172"/>
      <c r="J102" s="172"/>
      <c r="K102" s="172"/>
      <c r="L102" s="172"/>
      <c r="M102" s="172"/>
      <c r="N102" s="172"/>
      <c r="O102" s="172"/>
      <c r="P102" s="172"/>
      <c r="Q102" s="172"/>
      <c r="R102" s="172"/>
      <c r="S102" s="172"/>
      <c r="T102" s="172"/>
      <c r="U102" s="172"/>
      <c r="V102" s="172"/>
      <c r="W102" s="172"/>
      <c r="X102" s="172"/>
      <c r="Y102" s="172"/>
      <c r="Z102" s="172"/>
      <c r="AA102" s="172"/>
      <c r="AB102" s="171"/>
      <c r="AC102" s="171"/>
      <c r="AD102" s="171"/>
      <c r="AE102" s="339"/>
      <c r="AF102" s="340"/>
      <c r="AG102" s="340"/>
      <c r="AH102" s="346"/>
      <c r="AI102" s="347"/>
      <c r="AJ102" s="347"/>
      <c r="AK102" s="347"/>
      <c r="AL102" s="347"/>
      <c r="AM102" s="347"/>
      <c r="AN102" s="348"/>
      <c r="AO102" s="336"/>
      <c r="AP102" s="336"/>
      <c r="AQ102" s="336"/>
      <c r="AR102" s="336"/>
      <c r="AS102" s="336"/>
      <c r="AT102" s="336"/>
      <c r="AU102" s="336"/>
      <c r="AV102" s="336"/>
      <c r="AW102" s="342">
        <f t="shared" si="1"/>
        <v>0</v>
      </c>
      <c r="AX102" s="342">
        <f t="shared" si="1"/>
        <v>0</v>
      </c>
      <c r="AY102" s="342">
        <f t="shared" si="1"/>
        <v>0</v>
      </c>
      <c r="AZ102" s="342">
        <f t="shared" si="1"/>
        <v>0</v>
      </c>
      <c r="BA102" s="342">
        <f t="shared" si="1"/>
        <v>0</v>
      </c>
      <c r="BB102" s="342">
        <f t="shared" si="1"/>
        <v>0</v>
      </c>
      <c r="BC102" s="342">
        <f t="shared" si="1"/>
        <v>0</v>
      </c>
      <c r="BD102" s="342">
        <f t="shared" si="1"/>
        <v>0</v>
      </c>
      <c r="BE102" s="342">
        <f t="shared" si="1"/>
        <v>0</v>
      </c>
      <c r="BF102" s="342">
        <f t="shared" si="1"/>
        <v>0</v>
      </c>
      <c r="BG102" s="342">
        <f t="shared" si="1"/>
        <v>0</v>
      </c>
      <c r="BH102" s="156"/>
      <c r="BI102" s="157"/>
      <c r="BJ102" s="157"/>
      <c r="BK102" s="157"/>
      <c r="BL102" s="157"/>
      <c r="BM102" s="157"/>
      <c r="BN102" s="157"/>
      <c r="BO102" s="157"/>
      <c r="BP102" s="157"/>
      <c r="BQ102" s="158"/>
    </row>
    <row r="103" spans="2:69" ht="11.25" customHeight="1">
      <c r="B103" s="153">
        <f>+$B$29</f>
        <v>0</v>
      </c>
      <c r="C103" s="154"/>
      <c r="D103" s="155"/>
      <c r="E103" s="171">
        <f>+$E$29</f>
        <v>0</v>
      </c>
      <c r="F103" s="171"/>
      <c r="G103" s="171"/>
      <c r="H103" s="172">
        <f>+$H$29</f>
        <v>0</v>
      </c>
      <c r="I103" s="172"/>
      <c r="J103" s="172"/>
      <c r="K103" s="172"/>
      <c r="L103" s="172"/>
      <c r="M103" s="172"/>
      <c r="N103" s="172"/>
      <c r="O103" s="172"/>
      <c r="P103" s="172"/>
      <c r="Q103" s="172"/>
      <c r="R103" s="172"/>
      <c r="S103" s="172"/>
      <c r="T103" s="172"/>
      <c r="U103" s="172"/>
      <c r="V103" s="172"/>
      <c r="W103" s="172"/>
      <c r="X103" s="172"/>
      <c r="Y103" s="172"/>
      <c r="Z103" s="172"/>
      <c r="AA103" s="172"/>
      <c r="AB103" s="171">
        <f>+$AB$29</f>
        <v>0</v>
      </c>
      <c r="AC103" s="171"/>
      <c r="AD103" s="171"/>
      <c r="AE103" s="337">
        <f>+$AE$29</f>
        <v>0</v>
      </c>
      <c r="AF103" s="338"/>
      <c r="AG103" s="338"/>
      <c r="AH103" s="343">
        <f>+$AH$29</f>
        <v>0</v>
      </c>
      <c r="AI103" s="344"/>
      <c r="AJ103" s="344"/>
      <c r="AK103" s="344"/>
      <c r="AL103" s="344"/>
      <c r="AM103" s="344"/>
      <c r="AN103" s="345"/>
      <c r="AO103" s="335">
        <f>+$AO$29</f>
        <v>0</v>
      </c>
      <c r="AP103" s="335"/>
      <c r="AQ103" s="335"/>
      <c r="AR103" s="335"/>
      <c r="AS103" s="335"/>
      <c r="AT103" s="335"/>
      <c r="AU103" s="335"/>
      <c r="AV103" s="335"/>
      <c r="AW103" s="341">
        <f>+$AW$29</f>
        <v>0</v>
      </c>
      <c r="AX103" s="341">
        <f t="shared" si="1"/>
        <v>0</v>
      </c>
      <c r="AY103" s="341">
        <f t="shared" si="1"/>
        <v>0</v>
      </c>
      <c r="AZ103" s="341">
        <f t="shared" si="1"/>
        <v>0</v>
      </c>
      <c r="BA103" s="341">
        <f t="shared" si="1"/>
        <v>0</v>
      </c>
      <c r="BB103" s="341">
        <f t="shared" si="1"/>
        <v>0</v>
      </c>
      <c r="BC103" s="341">
        <f t="shared" si="1"/>
        <v>0</v>
      </c>
      <c r="BD103" s="341">
        <f t="shared" si="1"/>
        <v>0</v>
      </c>
      <c r="BE103" s="341">
        <f t="shared" si="1"/>
        <v>0</v>
      </c>
      <c r="BF103" s="341">
        <f t="shared" si="1"/>
        <v>0</v>
      </c>
      <c r="BG103" s="341">
        <f t="shared" si="1"/>
        <v>0</v>
      </c>
      <c r="BH103" s="153">
        <f>+$BH$29</f>
        <v>0</v>
      </c>
      <c r="BI103" s="154"/>
      <c r="BJ103" s="154"/>
      <c r="BK103" s="154"/>
      <c r="BL103" s="154"/>
      <c r="BM103" s="154"/>
      <c r="BN103" s="154"/>
      <c r="BO103" s="154"/>
      <c r="BP103" s="154"/>
      <c r="BQ103" s="155"/>
    </row>
    <row r="104" spans="2:69" ht="11.25" customHeight="1">
      <c r="B104" s="156"/>
      <c r="C104" s="157"/>
      <c r="D104" s="158"/>
      <c r="E104" s="171"/>
      <c r="F104" s="171"/>
      <c r="G104" s="171"/>
      <c r="H104" s="172"/>
      <c r="I104" s="172"/>
      <c r="J104" s="172"/>
      <c r="K104" s="172"/>
      <c r="L104" s="172"/>
      <c r="M104" s="172"/>
      <c r="N104" s="172"/>
      <c r="O104" s="172"/>
      <c r="P104" s="172"/>
      <c r="Q104" s="172"/>
      <c r="R104" s="172"/>
      <c r="S104" s="172"/>
      <c r="T104" s="172"/>
      <c r="U104" s="172"/>
      <c r="V104" s="172"/>
      <c r="W104" s="172"/>
      <c r="X104" s="172"/>
      <c r="Y104" s="172"/>
      <c r="Z104" s="172"/>
      <c r="AA104" s="172"/>
      <c r="AB104" s="171"/>
      <c r="AC104" s="171"/>
      <c r="AD104" s="171"/>
      <c r="AE104" s="339"/>
      <c r="AF104" s="340"/>
      <c r="AG104" s="340"/>
      <c r="AH104" s="346"/>
      <c r="AI104" s="347"/>
      <c r="AJ104" s="347"/>
      <c r="AK104" s="347"/>
      <c r="AL104" s="347"/>
      <c r="AM104" s="347"/>
      <c r="AN104" s="348"/>
      <c r="AO104" s="336"/>
      <c r="AP104" s="336"/>
      <c r="AQ104" s="336"/>
      <c r="AR104" s="336"/>
      <c r="AS104" s="336"/>
      <c r="AT104" s="336"/>
      <c r="AU104" s="336"/>
      <c r="AV104" s="336"/>
      <c r="AW104" s="342">
        <f t="shared" si="1"/>
        <v>0</v>
      </c>
      <c r="AX104" s="342">
        <f t="shared" si="1"/>
        <v>0</v>
      </c>
      <c r="AY104" s="342">
        <f t="shared" si="1"/>
        <v>0</v>
      </c>
      <c r="AZ104" s="342">
        <f t="shared" si="1"/>
        <v>0</v>
      </c>
      <c r="BA104" s="342">
        <f t="shared" si="1"/>
        <v>0</v>
      </c>
      <c r="BB104" s="342">
        <f t="shared" si="1"/>
        <v>0</v>
      </c>
      <c r="BC104" s="342">
        <f t="shared" si="1"/>
        <v>0</v>
      </c>
      <c r="BD104" s="342">
        <f t="shared" si="1"/>
        <v>0</v>
      </c>
      <c r="BE104" s="342">
        <f t="shared" si="1"/>
        <v>0</v>
      </c>
      <c r="BF104" s="342">
        <f t="shared" si="1"/>
        <v>0</v>
      </c>
      <c r="BG104" s="342">
        <f t="shared" si="1"/>
        <v>0</v>
      </c>
      <c r="BH104" s="156"/>
      <c r="BI104" s="157"/>
      <c r="BJ104" s="157"/>
      <c r="BK104" s="157"/>
      <c r="BL104" s="157"/>
      <c r="BM104" s="157"/>
      <c r="BN104" s="157"/>
      <c r="BO104" s="157"/>
      <c r="BP104" s="157"/>
      <c r="BQ104" s="158"/>
    </row>
    <row r="105" spans="2:69" ht="11.25" customHeight="1">
      <c r="B105" s="153">
        <f>+$B$31</f>
        <v>0</v>
      </c>
      <c r="C105" s="154"/>
      <c r="D105" s="155"/>
      <c r="E105" s="171">
        <f>+$E$31</f>
        <v>0</v>
      </c>
      <c r="F105" s="171"/>
      <c r="G105" s="171"/>
      <c r="H105" s="172">
        <f>+$H$31</f>
        <v>0</v>
      </c>
      <c r="I105" s="172"/>
      <c r="J105" s="172"/>
      <c r="K105" s="172"/>
      <c r="L105" s="172"/>
      <c r="M105" s="172"/>
      <c r="N105" s="172"/>
      <c r="O105" s="172"/>
      <c r="P105" s="172"/>
      <c r="Q105" s="172"/>
      <c r="R105" s="172"/>
      <c r="S105" s="172"/>
      <c r="T105" s="172"/>
      <c r="U105" s="172"/>
      <c r="V105" s="172"/>
      <c r="W105" s="172"/>
      <c r="X105" s="172"/>
      <c r="Y105" s="172"/>
      <c r="Z105" s="172"/>
      <c r="AA105" s="172"/>
      <c r="AB105" s="171">
        <f>+$AB$31</f>
        <v>0</v>
      </c>
      <c r="AC105" s="171"/>
      <c r="AD105" s="171"/>
      <c r="AE105" s="337">
        <f>+$AE$31</f>
        <v>0</v>
      </c>
      <c r="AF105" s="338"/>
      <c r="AG105" s="338"/>
      <c r="AH105" s="343">
        <f>+$AH$31</f>
        <v>0</v>
      </c>
      <c r="AI105" s="344"/>
      <c r="AJ105" s="344"/>
      <c r="AK105" s="344"/>
      <c r="AL105" s="344"/>
      <c r="AM105" s="344"/>
      <c r="AN105" s="345"/>
      <c r="AO105" s="335">
        <f>+$AO$31</f>
        <v>0</v>
      </c>
      <c r="AP105" s="335"/>
      <c r="AQ105" s="335"/>
      <c r="AR105" s="335"/>
      <c r="AS105" s="335"/>
      <c r="AT105" s="335"/>
      <c r="AU105" s="335"/>
      <c r="AV105" s="335"/>
      <c r="AW105" s="341">
        <f>+$AW$31</f>
        <v>0</v>
      </c>
      <c r="AX105" s="341">
        <f t="shared" si="1"/>
        <v>0</v>
      </c>
      <c r="AY105" s="341">
        <f t="shared" si="1"/>
        <v>0</v>
      </c>
      <c r="AZ105" s="341">
        <f t="shared" si="1"/>
        <v>0</v>
      </c>
      <c r="BA105" s="341">
        <f t="shared" si="1"/>
        <v>0</v>
      </c>
      <c r="BB105" s="341">
        <f t="shared" si="1"/>
        <v>0</v>
      </c>
      <c r="BC105" s="341">
        <f t="shared" si="1"/>
        <v>0</v>
      </c>
      <c r="BD105" s="341">
        <f t="shared" si="1"/>
        <v>0</v>
      </c>
      <c r="BE105" s="341">
        <f t="shared" si="1"/>
        <v>0</v>
      </c>
      <c r="BF105" s="341">
        <f t="shared" si="1"/>
        <v>0</v>
      </c>
      <c r="BG105" s="341">
        <f t="shared" si="1"/>
        <v>0</v>
      </c>
      <c r="BH105" s="153">
        <f>+$BH$31</f>
        <v>0</v>
      </c>
      <c r="BI105" s="154"/>
      <c r="BJ105" s="154"/>
      <c r="BK105" s="154"/>
      <c r="BL105" s="154"/>
      <c r="BM105" s="154"/>
      <c r="BN105" s="154"/>
      <c r="BO105" s="154"/>
      <c r="BP105" s="154"/>
      <c r="BQ105" s="155"/>
    </row>
    <row r="106" spans="2:69" ht="11.25" customHeight="1">
      <c r="B106" s="156"/>
      <c r="C106" s="157"/>
      <c r="D106" s="158"/>
      <c r="E106" s="171"/>
      <c r="F106" s="171"/>
      <c r="G106" s="171"/>
      <c r="H106" s="172"/>
      <c r="I106" s="172"/>
      <c r="J106" s="172"/>
      <c r="K106" s="172"/>
      <c r="L106" s="172"/>
      <c r="M106" s="172"/>
      <c r="N106" s="172"/>
      <c r="O106" s="172"/>
      <c r="P106" s="172"/>
      <c r="Q106" s="172"/>
      <c r="R106" s="172"/>
      <c r="S106" s="172"/>
      <c r="T106" s="172"/>
      <c r="U106" s="172"/>
      <c r="V106" s="172"/>
      <c r="W106" s="172"/>
      <c r="X106" s="172"/>
      <c r="Y106" s="172"/>
      <c r="Z106" s="172"/>
      <c r="AA106" s="172"/>
      <c r="AB106" s="171"/>
      <c r="AC106" s="171"/>
      <c r="AD106" s="171"/>
      <c r="AE106" s="339"/>
      <c r="AF106" s="340"/>
      <c r="AG106" s="340"/>
      <c r="AH106" s="346"/>
      <c r="AI106" s="347"/>
      <c r="AJ106" s="347"/>
      <c r="AK106" s="347"/>
      <c r="AL106" s="347"/>
      <c r="AM106" s="347"/>
      <c r="AN106" s="348"/>
      <c r="AO106" s="336"/>
      <c r="AP106" s="336"/>
      <c r="AQ106" s="336"/>
      <c r="AR106" s="336"/>
      <c r="AS106" s="336"/>
      <c r="AT106" s="336"/>
      <c r="AU106" s="336"/>
      <c r="AV106" s="336"/>
      <c r="AW106" s="342">
        <f t="shared" si="1"/>
        <v>0</v>
      </c>
      <c r="AX106" s="342">
        <f t="shared" si="1"/>
        <v>0</v>
      </c>
      <c r="AY106" s="342">
        <f t="shared" si="1"/>
        <v>0</v>
      </c>
      <c r="AZ106" s="342">
        <f t="shared" si="1"/>
        <v>0</v>
      </c>
      <c r="BA106" s="342">
        <f t="shared" si="1"/>
        <v>0</v>
      </c>
      <c r="BB106" s="342">
        <f t="shared" si="1"/>
        <v>0</v>
      </c>
      <c r="BC106" s="342">
        <f t="shared" si="1"/>
        <v>0</v>
      </c>
      <c r="BD106" s="342">
        <f t="shared" si="1"/>
        <v>0</v>
      </c>
      <c r="BE106" s="342">
        <f t="shared" si="1"/>
        <v>0</v>
      </c>
      <c r="BF106" s="342">
        <f t="shared" si="1"/>
        <v>0</v>
      </c>
      <c r="BG106" s="342">
        <f t="shared" si="1"/>
        <v>0</v>
      </c>
      <c r="BH106" s="156"/>
      <c r="BI106" s="157"/>
      <c r="BJ106" s="157"/>
      <c r="BK106" s="157"/>
      <c r="BL106" s="157"/>
      <c r="BM106" s="157"/>
      <c r="BN106" s="157"/>
      <c r="BO106" s="157"/>
      <c r="BP106" s="157"/>
      <c r="BQ106" s="158"/>
    </row>
    <row r="107" spans="2:69" ht="11.25" customHeight="1">
      <c r="B107" s="153">
        <f>+$B$33</f>
        <v>0</v>
      </c>
      <c r="C107" s="154"/>
      <c r="D107" s="155"/>
      <c r="E107" s="171">
        <f>+$E$33</f>
        <v>0</v>
      </c>
      <c r="F107" s="171"/>
      <c r="G107" s="171"/>
      <c r="H107" s="172">
        <f>+$H$33</f>
        <v>0</v>
      </c>
      <c r="I107" s="172"/>
      <c r="J107" s="172"/>
      <c r="K107" s="172"/>
      <c r="L107" s="172"/>
      <c r="M107" s="172"/>
      <c r="N107" s="172"/>
      <c r="O107" s="172"/>
      <c r="P107" s="172"/>
      <c r="Q107" s="172"/>
      <c r="R107" s="172"/>
      <c r="S107" s="172"/>
      <c r="T107" s="172"/>
      <c r="U107" s="172"/>
      <c r="V107" s="172"/>
      <c r="W107" s="172"/>
      <c r="X107" s="172"/>
      <c r="Y107" s="172"/>
      <c r="Z107" s="172"/>
      <c r="AA107" s="172"/>
      <c r="AB107" s="171">
        <f>+$AB$33</f>
        <v>0</v>
      </c>
      <c r="AC107" s="171"/>
      <c r="AD107" s="171"/>
      <c r="AE107" s="337">
        <f>+$AE$33</f>
        <v>0</v>
      </c>
      <c r="AF107" s="338"/>
      <c r="AG107" s="338"/>
      <c r="AH107" s="343">
        <f>+$AH$33</f>
        <v>0</v>
      </c>
      <c r="AI107" s="344"/>
      <c r="AJ107" s="344"/>
      <c r="AK107" s="344"/>
      <c r="AL107" s="344"/>
      <c r="AM107" s="344"/>
      <c r="AN107" s="345"/>
      <c r="AO107" s="335">
        <f>+$AO$33</f>
        <v>0</v>
      </c>
      <c r="AP107" s="335"/>
      <c r="AQ107" s="335"/>
      <c r="AR107" s="335"/>
      <c r="AS107" s="335"/>
      <c r="AT107" s="335"/>
      <c r="AU107" s="335"/>
      <c r="AV107" s="335"/>
      <c r="AW107" s="341">
        <f>+$AW$33</f>
        <v>0</v>
      </c>
      <c r="AX107" s="341">
        <f t="shared" si="1"/>
        <v>0</v>
      </c>
      <c r="AY107" s="341">
        <f t="shared" si="1"/>
        <v>0</v>
      </c>
      <c r="AZ107" s="341">
        <f t="shared" si="1"/>
        <v>0</v>
      </c>
      <c r="BA107" s="341">
        <f t="shared" si="1"/>
        <v>0</v>
      </c>
      <c r="BB107" s="341">
        <f t="shared" si="1"/>
        <v>0</v>
      </c>
      <c r="BC107" s="341">
        <f t="shared" si="1"/>
        <v>0</v>
      </c>
      <c r="BD107" s="341">
        <f t="shared" si="1"/>
        <v>0</v>
      </c>
      <c r="BE107" s="341">
        <f t="shared" si="1"/>
        <v>0</v>
      </c>
      <c r="BF107" s="341">
        <f t="shared" si="1"/>
        <v>0</v>
      </c>
      <c r="BG107" s="341">
        <f t="shared" si="1"/>
        <v>0</v>
      </c>
      <c r="BH107" s="153">
        <f>+$BH$33</f>
        <v>0</v>
      </c>
      <c r="BI107" s="154"/>
      <c r="BJ107" s="154"/>
      <c r="BK107" s="154"/>
      <c r="BL107" s="154"/>
      <c r="BM107" s="154"/>
      <c r="BN107" s="154"/>
      <c r="BO107" s="154"/>
      <c r="BP107" s="154"/>
      <c r="BQ107" s="155"/>
    </row>
    <row r="108" spans="2:69" ht="11.25" customHeight="1">
      <c r="B108" s="156"/>
      <c r="C108" s="157"/>
      <c r="D108" s="158"/>
      <c r="E108" s="171"/>
      <c r="F108" s="171"/>
      <c r="G108" s="171"/>
      <c r="H108" s="172"/>
      <c r="I108" s="172"/>
      <c r="J108" s="172"/>
      <c r="K108" s="172"/>
      <c r="L108" s="172"/>
      <c r="M108" s="172"/>
      <c r="N108" s="172"/>
      <c r="O108" s="172"/>
      <c r="P108" s="172"/>
      <c r="Q108" s="172"/>
      <c r="R108" s="172"/>
      <c r="S108" s="172"/>
      <c r="T108" s="172"/>
      <c r="U108" s="172"/>
      <c r="V108" s="172"/>
      <c r="W108" s="172"/>
      <c r="X108" s="172"/>
      <c r="Y108" s="172"/>
      <c r="Z108" s="172"/>
      <c r="AA108" s="172"/>
      <c r="AB108" s="171"/>
      <c r="AC108" s="171"/>
      <c r="AD108" s="171"/>
      <c r="AE108" s="339"/>
      <c r="AF108" s="340"/>
      <c r="AG108" s="340"/>
      <c r="AH108" s="346"/>
      <c r="AI108" s="347"/>
      <c r="AJ108" s="347"/>
      <c r="AK108" s="347"/>
      <c r="AL108" s="347"/>
      <c r="AM108" s="347"/>
      <c r="AN108" s="348"/>
      <c r="AO108" s="336"/>
      <c r="AP108" s="336"/>
      <c r="AQ108" s="336"/>
      <c r="AR108" s="336"/>
      <c r="AS108" s="336"/>
      <c r="AT108" s="336"/>
      <c r="AU108" s="336"/>
      <c r="AV108" s="336"/>
      <c r="AW108" s="342">
        <f t="shared" si="1"/>
        <v>0</v>
      </c>
      <c r="AX108" s="342">
        <f t="shared" si="1"/>
        <v>0</v>
      </c>
      <c r="AY108" s="342">
        <f t="shared" si="1"/>
        <v>0</v>
      </c>
      <c r="AZ108" s="342">
        <f t="shared" si="1"/>
        <v>0</v>
      </c>
      <c r="BA108" s="342">
        <f t="shared" si="1"/>
        <v>0</v>
      </c>
      <c r="BB108" s="342">
        <f t="shared" si="1"/>
        <v>0</v>
      </c>
      <c r="BC108" s="342">
        <f t="shared" si="1"/>
        <v>0</v>
      </c>
      <c r="BD108" s="342">
        <f t="shared" si="1"/>
        <v>0</v>
      </c>
      <c r="BE108" s="342">
        <f t="shared" si="1"/>
        <v>0</v>
      </c>
      <c r="BF108" s="342">
        <f t="shared" si="1"/>
        <v>0</v>
      </c>
      <c r="BG108" s="342">
        <f t="shared" si="1"/>
        <v>0</v>
      </c>
      <c r="BH108" s="156"/>
      <c r="BI108" s="157"/>
      <c r="BJ108" s="157"/>
      <c r="BK108" s="157"/>
      <c r="BL108" s="157"/>
      <c r="BM108" s="157"/>
      <c r="BN108" s="157"/>
      <c r="BO108" s="157"/>
      <c r="BP108" s="157"/>
      <c r="BQ108" s="158"/>
    </row>
    <row r="109" spans="2:69" ht="11.25" customHeight="1">
      <c r="B109" s="153">
        <f>+$B$35</f>
        <v>0</v>
      </c>
      <c r="C109" s="154"/>
      <c r="D109" s="155"/>
      <c r="E109" s="171">
        <f>+$E$35</f>
        <v>0</v>
      </c>
      <c r="F109" s="171"/>
      <c r="G109" s="171"/>
      <c r="H109" s="172">
        <f>+$H$35</f>
        <v>0</v>
      </c>
      <c r="I109" s="172"/>
      <c r="J109" s="172"/>
      <c r="K109" s="172"/>
      <c r="L109" s="172"/>
      <c r="M109" s="172"/>
      <c r="N109" s="172"/>
      <c r="O109" s="172"/>
      <c r="P109" s="172"/>
      <c r="Q109" s="172"/>
      <c r="R109" s="172"/>
      <c r="S109" s="172"/>
      <c r="T109" s="172"/>
      <c r="U109" s="172"/>
      <c r="V109" s="172"/>
      <c r="W109" s="172"/>
      <c r="X109" s="172"/>
      <c r="Y109" s="172"/>
      <c r="Z109" s="172"/>
      <c r="AA109" s="172"/>
      <c r="AB109" s="171">
        <f>+$AB$35</f>
        <v>0</v>
      </c>
      <c r="AC109" s="171"/>
      <c r="AD109" s="171"/>
      <c r="AE109" s="337">
        <f>+$AE$35</f>
        <v>0</v>
      </c>
      <c r="AF109" s="338"/>
      <c r="AG109" s="338"/>
      <c r="AH109" s="343">
        <f>+$AH$35</f>
        <v>0</v>
      </c>
      <c r="AI109" s="344"/>
      <c r="AJ109" s="344"/>
      <c r="AK109" s="344"/>
      <c r="AL109" s="344"/>
      <c r="AM109" s="344"/>
      <c r="AN109" s="345"/>
      <c r="AO109" s="335">
        <f>+$AO$35</f>
        <v>0</v>
      </c>
      <c r="AP109" s="335"/>
      <c r="AQ109" s="335"/>
      <c r="AR109" s="335"/>
      <c r="AS109" s="335"/>
      <c r="AT109" s="335"/>
      <c r="AU109" s="335"/>
      <c r="AV109" s="335"/>
      <c r="AW109" s="341">
        <f>+$AW$35</f>
        <v>0</v>
      </c>
      <c r="AX109" s="341">
        <f t="shared" si="1"/>
        <v>0</v>
      </c>
      <c r="AY109" s="341">
        <f t="shared" si="1"/>
        <v>0</v>
      </c>
      <c r="AZ109" s="341">
        <f t="shared" si="1"/>
        <v>0</v>
      </c>
      <c r="BA109" s="341">
        <f t="shared" si="1"/>
        <v>0</v>
      </c>
      <c r="BB109" s="341">
        <f t="shared" si="1"/>
        <v>0</v>
      </c>
      <c r="BC109" s="341">
        <f t="shared" si="1"/>
        <v>0</v>
      </c>
      <c r="BD109" s="341">
        <f t="shared" si="1"/>
        <v>0</v>
      </c>
      <c r="BE109" s="341">
        <f t="shared" si="1"/>
        <v>0</v>
      </c>
      <c r="BF109" s="341">
        <f t="shared" si="1"/>
        <v>0</v>
      </c>
      <c r="BG109" s="341">
        <f t="shared" si="1"/>
        <v>0</v>
      </c>
      <c r="BH109" s="153">
        <f>+$BH$35</f>
        <v>0</v>
      </c>
      <c r="BI109" s="154"/>
      <c r="BJ109" s="154"/>
      <c r="BK109" s="154"/>
      <c r="BL109" s="154"/>
      <c r="BM109" s="154"/>
      <c r="BN109" s="154"/>
      <c r="BO109" s="154"/>
      <c r="BP109" s="154"/>
      <c r="BQ109" s="155"/>
    </row>
    <row r="110" spans="2:69" ht="11.25" customHeight="1">
      <c r="B110" s="156"/>
      <c r="C110" s="157"/>
      <c r="D110" s="158"/>
      <c r="E110" s="171"/>
      <c r="F110" s="171"/>
      <c r="G110" s="171"/>
      <c r="H110" s="172"/>
      <c r="I110" s="172"/>
      <c r="J110" s="172"/>
      <c r="K110" s="172"/>
      <c r="L110" s="172"/>
      <c r="M110" s="172"/>
      <c r="N110" s="172"/>
      <c r="O110" s="172"/>
      <c r="P110" s="172"/>
      <c r="Q110" s="172"/>
      <c r="R110" s="172"/>
      <c r="S110" s="172"/>
      <c r="T110" s="172"/>
      <c r="U110" s="172"/>
      <c r="V110" s="172"/>
      <c r="W110" s="172"/>
      <c r="X110" s="172"/>
      <c r="Y110" s="172"/>
      <c r="Z110" s="172"/>
      <c r="AA110" s="172"/>
      <c r="AB110" s="171"/>
      <c r="AC110" s="171"/>
      <c r="AD110" s="171"/>
      <c r="AE110" s="339"/>
      <c r="AF110" s="340"/>
      <c r="AG110" s="340"/>
      <c r="AH110" s="346"/>
      <c r="AI110" s="347"/>
      <c r="AJ110" s="347"/>
      <c r="AK110" s="347"/>
      <c r="AL110" s="347"/>
      <c r="AM110" s="347"/>
      <c r="AN110" s="348"/>
      <c r="AO110" s="336"/>
      <c r="AP110" s="336"/>
      <c r="AQ110" s="336"/>
      <c r="AR110" s="336"/>
      <c r="AS110" s="336"/>
      <c r="AT110" s="336"/>
      <c r="AU110" s="336"/>
      <c r="AV110" s="336"/>
      <c r="AW110" s="342">
        <f t="shared" si="1"/>
        <v>0</v>
      </c>
      <c r="AX110" s="342">
        <f t="shared" si="1"/>
        <v>0</v>
      </c>
      <c r="AY110" s="342">
        <f t="shared" si="1"/>
        <v>0</v>
      </c>
      <c r="AZ110" s="342">
        <f t="shared" si="1"/>
        <v>0</v>
      </c>
      <c r="BA110" s="342">
        <f t="shared" si="1"/>
        <v>0</v>
      </c>
      <c r="BB110" s="342">
        <f t="shared" si="1"/>
        <v>0</v>
      </c>
      <c r="BC110" s="342">
        <f t="shared" si="1"/>
        <v>0</v>
      </c>
      <c r="BD110" s="342">
        <f t="shared" si="1"/>
        <v>0</v>
      </c>
      <c r="BE110" s="342">
        <f t="shared" si="1"/>
        <v>0</v>
      </c>
      <c r="BF110" s="342">
        <f t="shared" si="1"/>
        <v>0</v>
      </c>
      <c r="BG110" s="342">
        <f t="shared" si="1"/>
        <v>0</v>
      </c>
      <c r="BH110" s="156"/>
      <c r="BI110" s="157"/>
      <c r="BJ110" s="157"/>
      <c r="BK110" s="157"/>
      <c r="BL110" s="157"/>
      <c r="BM110" s="157"/>
      <c r="BN110" s="157"/>
      <c r="BO110" s="157"/>
      <c r="BP110" s="157"/>
      <c r="BQ110" s="158"/>
    </row>
    <row r="111" spans="2:69" ht="11.25" customHeight="1">
      <c r="B111" s="153">
        <f>+$B$37</f>
        <v>0</v>
      </c>
      <c r="C111" s="154"/>
      <c r="D111" s="155"/>
      <c r="E111" s="171">
        <f>+$E$37</f>
        <v>0</v>
      </c>
      <c r="F111" s="171"/>
      <c r="G111" s="171"/>
      <c r="H111" s="172">
        <f>+$H$37</f>
        <v>0</v>
      </c>
      <c r="I111" s="172"/>
      <c r="J111" s="172"/>
      <c r="K111" s="172"/>
      <c r="L111" s="172"/>
      <c r="M111" s="172"/>
      <c r="N111" s="172"/>
      <c r="O111" s="172"/>
      <c r="P111" s="172"/>
      <c r="Q111" s="172"/>
      <c r="R111" s="172"/>
      <c r="S111" s="172"/>
      <c r="T111" s="172"/>
      <c r="U111" s="172"/>
      <c r="V111" s="172"/>
      <c r="W111" s="172"/>
      <c r="X111" s="172"/>
      <c r="Y111" s="172"/>
      <c r="Z111" s="172"/>
      <c r="AA111" s="172"/>
      <c r="AB111" s="171">
        <f>+$AB$37</f>
        <v>0</v>
      </c>
      <c r="AC111" s="171"/>
      <c r="AD111" s="171"/>
      <c r="AE111" s="337">
        <f>+$AE$37</f>
        <v>0</v>
      </c>
      <c r="AF111" s="338"/>
      <c r="AG111" s="338"/>
      <c r="AH111" s="343">
        <f>+$AH$37</f>
        <v>0</v>
      </c>
      <c r="AI111" s="344"/>
      <c r="AJ111" s="344"/>
      <c r="AK111" s="344"/>
      <c r="AL111" s="344"/>
      <c r="AM111" s="344"/>
      <c r="AN111" s="345"/>
      <c r="AO111" s="335">
        <f>+$AO$37</f>
        <v>0</v>
      </c>
      <c r="AP111" s="335"/>
      <c r="AQ111" s="335"/>
      <c r="AR111" s="335"/>
      <c r="AS111" s="335"/>
      <c r="AT111" s="335"/>
      <c r="AU111" s="335"/>
      <c r="AV111" s="335"/>
      <c r="AW111" s="341">
        <f>+$AW$37</f>
        <v>0</v>
      </c>
      <c r="AX111" s="341">
        <f t="shared" si="1"/>
        <v>0</v>
      </c>
      <c r="AY111" s="341">
        <f t="shared" si="1"/>
        <v>0</v>
      </c>
      <c r="AZ111" s="341">
        <f t="shared" si="1"/>
        <v>0</v>
      </c>
      <c r="BA111" s="341">
        <f t="shared" si="1"/>
        <v>0</v>
      </c>
      <c r="BB111" s="341">
        <f t="shared" si="1"/>
        <v>0</v>
      </c>
      <c r="BC111" s="341">
        <f t="shared" si="1"/>
        <v>0</v>
      </c>
      <c r="BD111" s="341">
        <f t="shared" si="1"/>
        <v>0</v>
      </c>
      <c r="BE111" s="341">
        <f t="shared" si="1"/>
        <v>0</v>
      </c>
      <c r="BF111" s="341">
        <f t="shared" si="1"/>
        <v>0</v>
      </c>
      <c r="BG111" s="341">
        <f t="shared" si="1"/>
        <v>0</v>
      </c>
      <c r="BH111" s="153">
        <f>+$BH$37</f>
        <v>0</v>
      </c>
      <c r="BI111" s="154"/>
      <c r="BJ111" s="154"/>
      <c r="BK111" s="154"/>
      <c r="BL111" s="154"/>
      <c r="BM111" s="154"/>
      <c r="BN111" s="154"/>
      <c r="BO111" s="154"/>
      <c r="BP111" s="154"/>
      <c r="BQ111" s="155"/>
    </row>
    <row r="112" spans="2:69" ht="11.25" customHeight="1">
      <c r="B112" s="156"/>
      <c r="C112" s="157"/>
      <c r="D112" s="158"/>
      <c r="E112" s="171"/>
      <c r="F112" s="171"/>
      <c r="G112" s="171"/>
      <c r="H112" s="172"/>
      <c r="I112" s="172"/>
      <c r="J112" s="172"/>
      <c r="K112" s="172"/>
      <c r="L112" s="172"/>
      <c r="M112" s="172"/>
      <c r="N112" s="172"/>
      <c r="O112" s="172"/>
      <c r="P112" s="172"/>
      <c r="Q112" s="172"/>
      <c r="R112" s="172"/>
      <c r="S112" s="172"/>
      <c r="T112" s="172"/>
      <c r="U112" s="172"/>
      <c r="V112" s="172"/>
      <c r="W112" s="172"/>
      <c r="X112" s="172"/>
      <c r="Y112" s="172"/>
      <c r="Z112" s="172"/>
      <c r="AA112" s="172"/>
      <c r="AB112" s="171"/>
      <c r="AC112" s="171"/>
      <c r="AD112" s="171"/>
      <c r="AE112" s="339"/>
      <c r="AF112" s="340"/>
      <c r="AG112" s="340"/>
      <c r="AH112" s="346"/>
      <c r="AI112" s="347"/>
      <c r="AJ112" s="347"/>
      <c r="AK112" s="347"/>
      <c r="AL112" s="347"/>
      <c r="AM112" s="347"/>
      <c r="AN112" s="348"/>
      <c r="AO112" s="336"/>
      <c r="AP112" s="336"/>
      <c r="AQ112" s="336"/>
      <c r="AR112" s="336"/>
      <c r="AS112" s="336"/>
      <c r="AT112" s="336"/>
      <c r="AU112" s="336"/>
      <c r="AV112" s="336"/>
      <c r="AW112" s="342">
        <f t="shared" si="1"/>
        <v>0</v>
      </c>
      <c r="AX112" s="342">
        <f t="shared" si="1"/>
        <v>0</v>
      </c>
      <c r="AY112" s="342">
        <f t="shared" si="1"/>
        <v>0</v>
      </c>
      <c r="AZ112" s="342">
        <f t="shared" si="1"/>
        <v>0</v>
      </c>
      <c r="BA112" s="342">
        <f t="shared" si="1"/>
        <v>0</v>
      </c>
      <c r="BB112" s="342">
        <f t="shared" si="1"/>
        <v>0</v>
      </c>
      <c r="BC112" s="342">
        <f t="shared" si="1"/>
        <v>0</v>
      </c>
      <c r="BD112" s="342">
        <f t="shared" si="1"/>
        <v>0</v>
      </c>
      <c r="BE112" s="342">
        <f t="shared" si="1"/>
        <v>0</v>
      </c>
      <c r="BF112" s="342">
        <f t="shared" si="1"/>
        <v>0</v>
      </c>
      <c r="BG112" s="342">
        <f t="shared" si="1"/>
        <v>0</v>
      </c>
      <c r="BH112" s="156"/>
      <c r="BI112" s="157"/>
      <c r="BJ112" s="157"/>
      <c r="BK112" s="157"/>
      <c r="BL112" s="157"/>
      <c r="BM112" s="157"/>
      <c r="BN112" s="157"/>
      <c r="BO112" s="157"/>
      <c r="BP112" s="157"/>
      <c r="BQ112" s="158"/>
    </row>
    <row r="113" spans="2:69" ht="11.25" customHeight="1">
      <c r="B113" s="153">
        <f>+$B$39</f>
        <v>0</v>
      </c>
      <c r="C113" s="154"/>
      <c r="D113" s="155"/>
      <c r="E113" s="171">
        <f>+$E$39</f>
        <v>0</v>
      </c>
      <c r="F113" s="171"/>
      <c r="G113" s="171"/>
      <c r="H113" s="172">
        <f>+$H$39</f>
        <v>0</v>
      </c>
      <c r="I113" s="172"/>
      <c r="J113" s="172"/>
      <c r="K113" s="172"/>
      <c r="L113" s="172"/>
      <c r="M113" s="172"/>
      <c r="N113" s="172"/>
      <c r="O113" s="172"/>
      <c r="P113" s="172"/>
      <c r="Q113" s="172"/>
      <c r="R113" s="172"/>
      <c r="S113" s="172"/>
      <c r="T113" s="172"/>
      <c r="U113" s="172"/>
      <c r="V113" s="172"/>
      <c r="W113" s="172"/>
      <c r="X113" s="172"/>
      <c r="Y113" s="172"/>
      <c r="Z113" s="172"/>
      <c r="AA113" s="172"/>
      <c r="AB113" s="171">
        <f>+$AB$39</f>
        <v>0</v>
      </c>
      <c r="AC113" s="171"/>
      <c r="AD113" s="171"/>
      <c r="AE113" s="337">
        <f>+$AE$39</f>
        <v>0</v>
      </c>
      <c r="AF113" s="338"/>
      <c r="AG113" s="338"/>
      <c r="AH113" s="343">
        <f>+$AH$39</f>
        <v>0</v>
      </c>
      <c r="AI113" s="344"/>
      <c r="AJ113" s="344"/>
      <c r="AK113" s="344"/>
      <c r="AL113" s="344"/>
      <c r="AM113" s="344"/>
      <c r="AN113" s="345"/>
      <c r="AO113" s="335">
        <f>+$AO$39</f>
        <v>0</v>
      </c>
      <c r="AP113" s="335"/>
      <c r="AQ113" s="335"/>
      <c r="AR113" s="335"/>
      <c r="AS113" s="335"/>
      <c r="AT113" s="335"/>
      <c r="AU113" s="335"/>
      <c r="AV113" s="335"/>
      <c r="AW113" s="341">
        <f>+$AW$39</f>
        <v>0</v>
      </c>
      <c r="AX113" s="341">
        <f t="shared" si="1"/>
        <v>0</v>
      </c>
      <c r="AY113" s="341">
        <f t="shared" si="1"/>
        <v>0</v>
      </c>
      <c r="AZ113" s="341">
        <f t="shared" si="1"/>
        <v>0</v>
      </c>
      <c r="BA113" s="341">
        <f t="shared" si="1"/>
        <v>0</v>
      </c>
      <c r="BB113" s="341">
        <f t="shared" si="1"/>
        <v>0</v>
      </c>
      <c r="BC113" s="341">
        <f t="shared" si="1"/>
        <v>0</v>
      </c>
      <c r="BD113" s="341">
        <f t="shared" si="1"/>
        <v>0</v>
      </c>
      <c r="BE113" s="341">
        <f t="shared" si="1"/>
        <v>0</v>
      </c>
      <c r="BF113" s="341">
        <f t="shared" si="1"/>
        <v>0</v>
      </c>
      <c r="BG113" s="341">
        <f t="shared" si="1"/>
        <v>0</v>
      </c>
      <c r="BH113" s="153">
        <f>+$BH$39</f>
        <v>0</v>
      </c>
      <c r="BI113" s="154"/>
      <c r="BJ113" s="154"/>
      <c r="BK113" s="154"/>
      <c r="BL113" s="154"/>
      <c r="BM113" s="154"/>
      <c r="BN113" s="154"/>
      <c r="BO113" s="154"/>
      <c r="BP113" s="154"/>
      <c r="BQ113" s="155"/>
    </row>
    <row r="114" spans="2:69" ht="11.25" customHeight="1">
      <c r="B114" s="156"/>
      <c r="C114" s="157"/>
      <c r="D114" s="158"/>
      <c r="E114" s="171"/>
      <c r="F114" s="171"/>
      <c r="G114" s="171"/>
      <c r="H114" s="172"/>
      <c r="I114" s="172"/>
      <c r="J114" s="172"/>
      <c r="K114" s="172"/>
      <c r="L114" s="172"/>
      <c r="M114" s="172"/>
      <c r="N114" s="172"/>
      <c r="O114" s="172"/>
      <c r="P114" s="172"/>
      <c r="Q114" s="172"/>
      <c r="R114" s="172"/>
      <c r="S114" s="172"/>
      <c r="T114" s="172"/>
      <c r="U114" s="172"/>
      <c r="V114" s="172"/>
      <c r="W114" s="172"/>
      <c r="X114" s="172"/>
      <c r="Y114" s="172"/>
      <c r="Z114" s="172"/>
      <c r="AA114" s="172"/>
      <c r="AB114" s="171"/>
      <c r="AC114" s="171"/>
      <c r="AD114" s="171"/>
      <c r="AE114" s="339"/>
      <c r="AF114" s="340"/>
      <c r="AG114" s="340"/>
      <c r="AH114" s="346"/>
      <c r="AI114" s="347"/>
      <c r="AJ114" s="347"/>
      <c r="AK114" s="347"/>
      <c r="AL114" s="347"/>
      <c r="AM114" s="347"/>
      <c r="AN114" s="348"/>
      <c r="AO114" s="336"/>
      <c r="AP114" s="336"/>
      <c r="AQ114" s="336"/>
      <c r="AR114" s="336"/>
      <c r="AS114" s="336"/>
      <c r="AT114" s="336"/>
      <c r="AU114" s="336"/>
      <c r="AV114" s="336"/>
      <c r="AW114" s="342">
        <f t="shared" si="1"/>
        <v>0</v>
      </c>
      <c r="AX114" s="342">
        <f t="shared" si="1"/>
        <v>0</v>
      </c>
      <c r="AY114" s="342">
        <f t="shared" si="1"/>
        <v>0</v>
      </c>
      <c r="AZ114" s="342">
        <f t="shared" si="1"/>
        <v>0</v>
      </c>
      <c r="BA114" s="342">
        <f t="shared" si="1"/>
        <v>0</v>
      </c>
      <c r="BB114" s="342">
        <f t="shared" si="1"/>
        <v>0</v>
      </c>
      <c r="BC114" s="342">
        <f t="shared" si="1"/>
        <v>0</v>
      </c>
      <c r="BD114" s="342">
        <f t="shared" si="1"/>
        <v>0</v>
      </c>
      <c r="BE114" s="342">
        <f t="shared" si="1"/>
        <v>0</v>
      </c>
      <c r="BF114" s="342">
        <f t="shared" si="1"/>
        <v>0</v>
      </c>
      <c r="BG114" s="342">
        <f t="shared" si="1"/>
        <v>0</v>
      </c>
      <c r="BH114" s="156"/>
      <c r="BI114" s="157"/>
      <c r="BJ114" s="157"/>
      <c r="BK114" s="157"/>
      <c r="BL114" s="157"/>
      <c r="BM114" s="157"/>
      <c r="BN114" s="157"/>
      <c r="BO114" s="157"/>
      <c r="BP114" s="157"/>
      <c r="BQ114" s="158"/>
    </row>
    <row r="115" spans="2:69" ht="11.25" customHeight="1">
      <c r="B115" s="153">
        <f>+$B$41</f>
        <v>0</v>
      </c>
      <c r="C115" s="154"/>
      <c r="D115" s="155"/>
      <c r="E115" s="171">
        <f>+$E$41</f>
        <v>0</v>
      </c>
      <c r="F115" s="171"/>
      <c r="G115" s="171"/>
      <c r="H115" s="172">
        <f>+$H$41</f>
        <v>0</v>
      </c>
      <c r="I115" s="172"/>
      <c r="J115" s="172"/>
      <c r="K115" s="172"/>
      <c r="L115" s="172"/>
      <c r="M115" s="172"/>
      <c r="N115" s="172"/>
      <c r="O115" s="172"/>
      <c r="P115" s="172"/>
      <c r="Q115" s="172"/>
      <c r="R115" s="172"/>
      <c r="S115" s="172"/>
      <c r="T115" s="172"/>
      <c r="U115" s="172"/>
      <c r="V115" s="172"/>
      <c r="W115" s="172"/>
      <c r="X115" s="172"/>
      <c r="Y115" s="172"/>
      <c r="Z115" s="172"/>
      <c r="AA115" s="172"/>
      <c r="AB115" s="171">
        <f>+$AB$41</f>
        <v>0</v>
      </c>
      <c r="AC115" s="171"/>
      <c r="AD115" s="171"/>
      <c r="AE115" s="337">
        <f>+$AE$41</f>
        <v>0</v>
      </c>
      <c r="AF115" s="338"/>
      <c r="AG115" s="338"/>
      <c r="AH115" s="343">
        <f>+$AH$41</f>
        <v>0</v>
      </c>
      <c r="AI115" s="344"/>
      <c r="AJ115" s="344"/>
      <c r="AK115" s="344"/>
      <c r="AL115" s="344"/>
      <c r="AM115" s="344"/>
      <c r="AN115" s="345"/>
      <c r="AO115" s="335">
        <f>+$AO$41</f>
        <v>0</v>
      </c>
      <c r="AP115" s="335"/>
      <c r="AQ115" s="335"/>
      <c r="AR115" s="335"/>
      <c r="AS115" s="335"/>
      <c r="AT115" s="335"/>
      <c r="AU115" s="335"/>
      <c r="AV115" s="335"/>
      <c r="AW115" s="341">
        <f>+$AW$41</f>
        <v>0</v>
      </c>
      <c r="AX115" s="341">
        <f t="shared" si="1"/>
        <v>0</v>
      </c>
      <c r="AY115" s="341">
        <f t="shared" si="1"/>
        <v>0</v>
      </c>
      <c r="AZ115" s="341">
        <f t="shared" si="1"/>
        <v>0</v>
      </c>
      <c r="BA115" s="341">
        <f t="shared" si="1"/>
        <v>0</v>
      </c>
      <c r="BB115" s="341">
        <f t="shared" si="1"/>
        <v>0</v>
      </c>
      <c r="BC115" s="341">
        <f t="shared" si="1"/>
        <v>0</v>
      </c>
      <c r="BD115" s="341">
        <f t="shared" si="1"/>
        <v>0</v>
      </c>
      <c r="BE115" s="341">
        <f t="shared" si="1"/>
        <v>0</v>
      </c>
      <c r="BF115" s="341">
        <f t="shared" si="1"/>
        <v>0</v>
      </c>
      <c r="BG115" s="341">
        <f t="shared" si="1"/>
        <v>0</v>
      </c>
      <c r="BH115" s="153">
        <f>+$BH$41</f>
        <v>0</v>
      </c>
      <c r="BI115" s="154"/>
      <c r="BJ115" s="154"/>
      <c r="BK115" s="154"/>
      <c r="BL115" s="154"/>
      <c r="BM115" s="154"/>
      <c r="BN115" s="154"/>
      <c r="BO115" s="154"/>
      <c r="BP115" s="154"/>
      <c r="BQ115" s="155"/>
    </row>
    <row r="116" spans="2:69" ht="11.25" customHeight="1">
      <c r="B116" s="156"/>
      <c r="C116" s="157"/>
      <c r="D116" s="158"/>
      <c r="E116" s="171"/>
      <c r="F116" s="171"/>
      <c r="G116" s="171"/>
      <c r="H116" s="172"/>
      <c r="I116" s="172"/>
      <c r="J116" s="172"/>
      <c r="K116" s="172"/>
      <c r="L116" s="172"/>
      <c r="M116" s="172"/>
      <c r="N116" s="172"/>
      <c r="O116" s="172"/>
      <c r="P116" s="172"/>
      <c r="Q116" s="172"/>
      <c r="R116" s="172"/>
      <c r="S116" s="172"/>
      <c r="T116" s="172"/>
      <c r="U116" s="172"/>
      <c r="V116" s="172"/>
      <c r="W116" s="172"/>
      <c r="X116" s="172"/>
      <c r="Y116" s="172"/>
      <c r="Z116" s="172"/>
      <c r="AA116" s="172"/>
      <c r="AB116" s="171"/>
      <c r="AC116" s="171"/>
      <c r="AD116" s="171"/>
      <c r="AE116" s="339"/>
      <c r="AF116" s="340"/>
      <c r="AG116" s="340"/>
      <c r="AH116" s="346"/>
      <c r="AI116" s="347"/>
      <c r="AJ116" s="347"/>
      <c r="AK116" s="347"/>
      <c r="AL116" s="347"/>
      <c r="AM116" s="347"/>
      <c r="AN116" s="348"/>
      <c r="AO116" s="336"/>
      <c r="AP116" s="336"/>
      <c r="AQ116" s="336"/>
      <c r="AR116" s="336"/>
      <c r="AS116" s="336"/>
      <c r="AT116" s="336"/>
      <c r="AU116" s="336"/>
      <c r="AV116" s="336"/>
      <c r="AW116" s="342">
        <f t="shared" si="1"/>
        <v>0</v>
      </c>
      <c r="AX116" s="342">
        <f t="shared" si="1"/>
        <v>0</v>
      </c>
      <c r="AY116" s="342">
        <f t="shared" si="1"/>
        <v>0</v>
      </c>
      <c r="AZ116" s="342">
        <f t="shared" si="1"/>
        <v>0</v>
      </c>
      <c r="BA116" s="342">
        <f t="shared" si="1"/>
        <v>0</v>
      </c>
      <c r="BB116" s="342">
        <f t="shared" si="1"/>
        <v>0</v>
      </c>
      <c r="BC116" s="342">
        <f t="shared" si="1"/>
        <v>0</v>
      </c>
      <c r="BD116" s="342">
        <f t="shared" si="1"/>
        <v>0</v>
      </c>
      <c r="BE116" s="342">
        <f t="shared" si="1"/>
        <v>0</v>
      </c>
      <c r="BF116" s="342">
        <f t="shared" si="1"/>
        <v>0</v>
      </c>
      <c r="BG116" s="342">
        <f t="shared" si="1"/>
        <v>0</v>
      </c>
      <c r="BH116" s="156"/>
      <c r="BI116" s="157"/>
      <c r="BJ116" s="157"/>
      <c r="BK116" s="157"/>
      <c r="BL116" s="157"/>
      <c r="BM116" s="157"/>
      <c r="BN116" s="157"/>
      <c r="BO116" s="157"/>
      <c r="BP116" s="157"/>
      <c r="BQ116" s="158"/>
    </row>
    <row r="117" spans="2:69" ht="11.25" customHeight="1">
      <c r="B117" s="153">
        <f>+$B$43</f>
        <v>0</v>
      </c>
      <c r="C117" s="154"/>
      <c r="D117" s="155"/>
      <c r="E117" s="171">
        <f>+$E$43</f>
        <v>0</v>
      </c>
      <c r="F117" s="171"/>
      <c r="G117" s="171"/>
      <c r="H117" s="172">
        <f>+$H$43</f>
        <v>0</v>
      </c>
      <c r="I117" s="172"/>
      <c r="J117" s="172"/>
      <c r="K117" s="172"/>
      <c r="L117" s="172"/>
      <c r="M117" s="172"/>
      <c r="N117" s="172"/>
      <c r="O117" s="172"/>
      <c r="P117" s="172"/>
      <c r="Q117" s="172"/>
      <c r="R117" s="172"/>
      <c r="S117" s="172"/>
      <c r="T117" s="172"/>
      <c r="U117" s="172"/>
      <c r="V117" s="172"/>
      <c r="W117" s="172"/>
      <c r="X117" s="172"/>
      <c r="Y117" s="172"/>
      <c r="Z117" s="172"/>
      <c r="AA117" s="172"/>
      <c r="AB117" s="171">
        <f>+$AB$43</f>
        <v>0</v>
      </c>
      <c r="AC117" s="171"/>
      <c r="AD117" s="171"/>
      <c r="AE117" s="337">
        <f>+$AE$43</f>
        <v>0</v>
      </c>
      <c r="AF117" s="338"/>
      <c r="AG117" s="338"/>
      <c r="AH117" s="343">
        <f>+$AH$43</f>
        <v>0</v>
      </c>
      <c r="AI117" s="344"/>
      <c r="AJ117" s="344"/>
      <c r="AK117" s="344"/>
      <c r="AL117" s="344"/>
      <c r="AM117" s="344"/>
      <c r="AN117" s="345"/>
      <c r="AO117" s="335">
        <f>+$AO$43</f>
        <v>0</v>
      </c>
      <c r="AP117" s="335"/>
      <c r="AQ117" s="335"/>
      <c r="AR117" s="335"/>
      <c r="AS117" s="335"/>
      <c r="AT117" s="335"/>
      <c r="AU117" s="335"/>
      <c r="AV117" s="335"/>
      <c r="AW117" s="341">
        <f>+$AW$43</f>
        <v>0</v>
      </c>
      <c r="AX117" s="341">
        <f t="shared" si="1"/>
        <v>0</v>
      </c>
      <c r="AY117" s="341">
        <f t="shared" si="1"/>
        <v>0</v>
      </c>
      <c r="AZ117" s="341">
        <f t="shared" si="1"/>
        <v>0</v>
      </c>
      <c r="BA117" s="341">
        <f t="shared" si="1"/>
        <v>0</v>
      </c>
      <c r="BB117" s="341">
        <f t="shared" si="1"/>
        <v>0</v>
      </c>
      <c r="BC117" s="341">
        <f t="shared" si="1"/>
        <v>0</v>
      </c>
      <c r="BD117" s="341">
        <f t="shared" si="1"/>
        <v>0</v>
      </c>
      <c r="BE117" s="341">
        <f t="shared" si="1"/>
        <v>0</v>
      </c>
      <c r="BF117" s="341">
        <f t="shared" si="1"/>
        <v>0</v>
      </c>
      <c r="BG117" s="341">
        <f t="shared" si="1"/>
        <v>0</v>
      </c>
      <c r="BH117" s="153">
        <f>+$BH$43</f>
        <v>0</v>
      </c>
      <c r="BI117" s="154"/>
      <c r="BJ117" s="154"/>
      <c r="BK117" s="154"/>
      <c r="BL117" s="154"/>
      <c r="BM117" s="154"/>
      <c r="BN117" s="154"/>
      <c r="BO117" s="154"/>
      <c r="BP117" s="154"/>
      <c r="BQ117" s="155"/>
    </row>
    <row r="118" spans="2:69" ht="11.25" customHeight="1">
      <c r="B118" s="156"/>
      <c r="C118" s="157"/>
      <c r="D118" s="158"/>
      <c r="E118" s="171"/>
      <c r="F118" s="171"/>
      <c r="G118" s="171"/>
      <c r="H118" s="172"/>
      <c r="I118" s="172"/>
      <c r="J118" s="172"/>
      <c r="K118" s="172"/>
      <c r="L118" s="172"/>
      <c r="M118" s="172"/>
      <c r="N118" s="172"/>
      <c r="O118" s="172"/>
      <c r="P118" s="172"/>
      <c r="Q118" s="172"/>
      <c r="R118" s="172"/>
      <c r="S118" s="172"/>
      <c r="T118" s="172"/>
      <c r="U118" s="172"/>
      <c r="V118" s="172"/>
      <c r="W118" s="172"/>
      <c r="X118" s="172"/>
      <c r="Y118" s="172"/>
      <c r="Z118" s="172"/>
      <c r="AA118" s="172"/>
      <c r="AB118" s="171"/>
      <c r="AC118" s="171"/>
      <c r="AD118" s="171"/>
      <c r="AE118" s="339"/>
      <c r="AF118" s="340"/>
      <c r="AG118" s="340"/>
      <c r="AH118" s="346"/>
      <c r="AI118" s="347"/>
      <c r="AJ118" s="347"/>
      <c r="AK118" s="347"/>
      <c r="AL118" s="347"/>
      <c r="AM118" s="347"/>
      <c r="AN118" s="348"/>
      <c r="AO118" s="336"/>
      <c r="AP118" s="336"/>
      <c r="AQ118" s="336"/>
      <c r="AR118" s="336"/>
      <c r="AS118" s="336"/>
      <c r="AT118" s="336"/>
      <c r="AU118" s="336"/>
      <c r="AV118" s="336"/>
      <c r="AW118" s="342">
        <f t="shared" si="1"/>
        <v>0</v>
      </c>
      <c r="AX118" s="342">
        <f t="shared" si="1"/>
        <v>0</v>
      </c>
      <c r="AY118" s="342">
        <f t="shared" si="1"/>
        <v>0</v>
      </c>
      <c r="AZ118" s="342">
        <f t="shared" si="1"/>
        <v>0</v>
      </c>
      <c r="BA118" s="342">
        <f t="shared" si="1"/>
        <v>0</v>
      </c>
      <c r="BB118" s="342">
        <f t="shared" si="1"/>
        <v>0</v>
      </c>
      <c r="BC118" s="342">
        <f t="shared" si="1"/>
        <v>0</v>
      </c>
      <c r="BD118" s="342">
        <f t="shared" si="1"/>
        <v>0</v>
      </c>
      <c r="BE118" s="342">
        <f t="shared" si="1"/>
        <v>0</v>
      </c>
      <c r="BF118" s="342">
        <f t="shared" si="1"/>
        <v>0</v>
      </c>
      <c r="BG118" s="342">
        <f t="shared" si="1"/>
        <v>0</v>
      </c>
      <c r="BH118" s="156"/>
      <c r="BI118" s="157"/>
      <c r="BJ118" s="157"/>
      <c r="BK118" s="157"/>
      <c r="BL118" s="157"/>
      <c r="BM118" s="157"/>
      <c r="BN118" s="157"/>
      <c r="BO118" s="157"/>
      <c r="BP118" s="157"/>
      <c r="BQ118" s="158"/>
    </row>
    <row r="119" spans="2:69" ht="11.25" customHeight="1">
      <c r="B119" s="153">
        <f>+$B$45</f>
        <v>0</v>
      </c>
      <c r="C119" s="154"/>
      <c r="D119" s="155"/>
      <c r="E119" s="171">
        <f>+$E$45</f>
        <v>0</v>
      </c>
      <c r="F119" s="171"/>
      <c r="G119" s="171"/>
      <c r="H119" s="172">
        <f>+$H$45</f>
        <v>0</v>
      </c>
      <c r="I119" s="172"/>
      <c r="J119" s="172"/>
      <c r="K119" s="172"/>
      <c r="L119" s="172"/>
      <c r="M119" s="172"/>
      <c r="N119" s="172"/>
      <c r="O119" s="172"/>
      <c r="P119" s="172"/>
      <c r="Q119" s="172"/>
      <c r="R119" s="172"/>
      <c r="S119" s="172"/>
      <c r="T119" s="172"/>
      <c r="U119" s="172"/>
      <c r="V119" s="172"/>
      <c r="W119" s="172"/>
      <c r="X119" s="172"/>
      <c r="Y119" s="172"/>
      <c r="Z119" s="172"/>
      <c r="AA119" s="172"/>
      <c r="AB119" s="171">
        <f>+$AB$45</f>
        <v>0</v>
      </c>
      <c r="AC119" s="171"/>
      <c r="AD119" s="171"/>
      <c r="AE119" s="337">
        <f>+$AE$45</f>
        <v>0</v>
      </c>
      <c r="AF119" s="338"/>
      <c r="AG119" s="338"/>
      <c r="AH119" s="343">
        <f>+$AH$45</f>
        <v>0</v>
      </c>
      <c r="AI119" s="344"/>
      <c r="AJ119" s="344"/>
      <c r="AK119" s="344"/>
      <c r="AL119" s="344"/>
      <c r="AM119" s="344"/>
      <c r="AN119" s="345"/>
      <c r="AO119" s="335">
        <f>+$AO$45</f>
        <v>0</v>
      </c>
      <c r="AP119" s="335"/>
      <c r="AQ119" s="335"/>
      <c r="AR119" s="335"/>
      <c r="AS119" s="335"/>
      <c r="AT119" s="335"/>
      <c r="AU119" s="335"/>
      <c r="AV119" s="335"/>
      <c r="AW119" s="341">
        <f>+$AW$45</f>
        <v>0</v>
      </c>
      <c r="AX119" s="341">
        <f t="shared" si="1"/>
        <v>0</v>
      </c>
      <c r="AY119" s="341">
        <f t="shared" si="1"/>
        <v>0</v>
      </c>
      <c r="AZ119" s="341">
        <f t="shared" si="1"/>
        <v>0</v>
      </c>
      <c r="BA119" s="341">
        <f t="shared" si="1"/>
        <v>0</v>
      </c>
      <c r="BB119" s="341">
        <f t="shared" si="1"/>
        <v>0</v>
      </c>
      <c r="BC119" s="341">
        <f t="shared" si="1"/>
        <v>0</v>
      </c>
      <c r="BD119" s="341">
        <f t="shared" si="1"/>
        <v>0</v>
      </c>
      <c r="BE119" s="341">
        <f t="shared" si="1"/>
        <v>0</v>
      </c>
      <c r="BF119" s="341">
        <f t="shared" si="1"/>
        <v>0</v>
      </c>
      <c r="BG119" s="341">
        <f t="shared" si="1"/>
        <v>0</v>
      </c>
      <c r="BH119" s="153">
        <f>+$BH$45</f>
        <v>0</v>
      </c>
      <c r="BI119" s="154"/>
      <c r="BJ119" s="154"/>
      <c r="BK119" s="154"/>
      <c r="BL119" s="154"/>
      <c r="BM119" s="154"/>
      <c r="BN119" s="154"/>
      <c r="BO119" s="154"/>
      <c r="BP119" s="154"/>
      <c r="BQ119" s="155"/>
    </row>
    <row r="120" spans="2:69" ht="11.25" customHeight="1">
      <c r="B120" s="156"/>
      <c r="C120" s="157"/>
      <c r="D120" s="158"/>
      <c r="E120" s="171"/>
      <c r="F120" s="171"/>
      <c r="G120" s="171"/>
      <c r="H120" s="172"/>
      <c r="I120" s="172"/>
      <c r="J120" s="172"/>
      <c r="K120" s="172"/>
      <c r="L120" s="172"/>
      <c r="M120" s="172"/>
      <c r="N120" s="172"/>
      <c r="O120" s="172"/>
      <c r="P120" s="172"/>
      <c r="Q120" s="172"/>
      <c r="R120" s="172"/>
      <c r="S120" s="172"/>
      <c r="T120" s="172"/>
      <c r="U120" s="172"/>
      <c r="V120" s="172"/>
      <c r="W120" s="172"/>
      <c r="X120" s="172"/>
      <c r="Y120" s="172"/>
      <c r="Z120" s="172"/>
      <c r="AA120" s="172"/>
      <c r="AB120" s="171"/>
      <c r="AC120" s="171"/>
      <c r="AD120" s="171"/>
      <c r="AE120" s="339"/>
      <c r="AF120" s="340"/>
      <c r="AG120" s="340"/>
      <c r="AH120" s="346"/>
      <c r="AI120" s="347"/>
      <c r="AJ120" s="347"/>
      <c r="AK120" s="347"/>
      <c r="AL120" s="347"/>
      <c r="AM120" s="347"/>
      <c r="AN120" s="348"/>
      <c r="AO120" s="336"/>
      <c r="AP120" s="336"/>
      <c r="AQ120" s="336"/>
      <c r="AR120" s="336"/>
      <c r="AS120" s="336"/>
      <c r="AT120" s="336"/>
      <c r="AU120" s="336"/>
      <c r="AV120" s="336"/>
      <c r="AW120" s="342">
        <f t="shared" si="1"/>
        <v>0</v>
      </c>
      <c r="AX120" s="342">
        <f t="shared" si="1"/>
        <v>0</v>
      </c>
      <c r="AY120" s="342">
        <f t="shared" si="1"/>
        <v>0</v>
      </c>
      <c r="AZ120" s="342">
        <f t="shared" si="1"/>
        <v>0</v>
      </c>
      <c r="BA120" s="342">
        <f t="shared" si="1"/>
        <v>0</v>
      </c>
      <c r="BB120" s="342">
        <f t="shared" si="1"/>
        <v>0</v>
      </c>
      <c r="BC120" s="342">
        <f t="shared" si="1"/>
        <v>0</v>
      </c>
      <c r="BD120" s="342">
        <f t="shared" si="1"/>
        <v>0</v>
      </c>
      <c r="BE120" s="342">
        <f t="shared" si="1"/>
        <v>0</v>
      </c>
      <c r="BF120" s="342">
        <f t="shared" si="1"/>
        <v>0</v>
      </c>
      <c r="BG120" s="342">
        <f t="shared" si="1"/>
        <v>0</v>
      </c>
      <c r="BH120" s="156"/>
      <c r="BI120" s="157"/>
      <c r="BJ120" s="157"/>
      <c r="BK120" s="157"/>
      <c r="BL120" s="157"/>
      <c r="BM120" s="157"/>
      <c r="BN120" s="157"/>
      <c r="BO120" s="157"/>
      <c r="BP120" s="157"/>
      <c r="BQ120" s="158"/>
    </row>
    <row r="121" spans="2:69" ht="11.25" customHeight="1">
      <c r="B121" s="153">
        <f>+$B$47</f>
        <v>0</v>
      </c>
      <c r="C121" s="154"/>
      <c r="D121" s="155"/>
      <c r="E121" s="171">
        <f>+$E$47</f>
        <v>0</v>
      </c>
      <c r="F121" s="171"/>
      <c r="G121" s="171"/>
      <c r="H121" s="172">
        <f>+$H$47</f>
        <v>0</v>
      </c>
      <c r="I121" s="172"/>
      <c r="J121" s="172"/>
      <c r="K121" s="172"/>
      <c r="L121" s="172"/>
      <c r="M121" s="172"/>
      <c r="N121" s="172"/>
      <c r="O121" s="172"/>
      <c r="P121" s="172"/>
      <c r="Q121" s="172"/>
      <c r="R121" s="172"/>
      <c r="S121" s="172"/>
      <c r="T121" s="172"/>
      <c r="U121" s="172"/>
      <c r="V121" s="172"/>
      <c r="W121" s="172"/>
      <c r="X121" s="172"/>
      <c r="Y121" s="172"/>
      <c r="Z121" s="172"/>
      <c r="AA121" s="172"/>
      <c r="AB121" s="171">
        <f>+$AB$47</f>
        <v>0</v>
      </c>
      <c r="AC121" s="171"/>
      <c r="AD121" s="171"/>
      <c r="AE121" s="337">
        <f>+$AE$47</f>
        <v>0</v>
      </c>
      <c r="AF121" s="338"/>
      <c r="AG121" s="338"/>
      <c r="AH121" s="343">
        <f>+$AH$47</f>
        <v>0</v>
      </c>
      <c r="AI121" s="344"/>
      <c r="AJ121" s="344"/>
      <c r="AK121" s="344"/>
      <c r="AL121" s="344"/>
      <c r="AM121" s="344"/>
      <c r="AN121" s="345"/>
      <c r="AO121" s="335">
        <f>+$AO$47</f>
        <v>0</v>
      </c>
      <c r="AP121" s="335"/>
      <c r="AQ121" s="335"/>
      <c r="AR121" s="335"/>
      <c r="AS121" s="335"/>
      <c r="AT121" s="335"/>
      <c r="AU121" s="335"/>
      <c r="AV121" s="335"/>
      <c r="AW121" s="341">
        <f>+$AW$47</f>
        <v>0</v>
      </c>
      <c r="AX121" s="341">
        <f t="shared" si="1"/>
        <v>0</v>
      </c>
      <c r="AY121" s="341">
        <f t="shared" si="1"/>
        <v>0</v>
      </c>
      <c r="AZ121" s="341">
        <f t="shared" si="1"/>
        <v>0</v>
      </c>
      <c r="BA121" s="341">
        <f t="shared" si="1"/>
        <v>0</v>
      </c>
      <c r="BB121" s="341">
        <f t="shared" si="1"/>
        <v>0</v>
      </c>
      <c r="BC121" s="341">
        <f t="shared" si="1"/>
        <v>0</v>
      </c>
      <c r="BD121" s="341">
        <f t="shared" si="1"/>
        <v>0</v>
      </c>
      <c r="BE121" s="341">
        <f t="shared" si="1"/>
        <v>0</v>
      </c>
      <c r="BF121" s="341">
        <f t="shared" si="1"/>
        <v>0</v>
      </c>
      <c r="BG121" s="341">
        <f t="shared" si="1"/>
        <v>0</v>
      </c>
      <c r="BH121" s="153">
        <f>+$BH$47</f>
        <v>0</v>
      </c>
      <c r="BI121" s="154"/>
      <c r="BJ121" s="154"/>
      <c r="BK121" s="154"/>
      <c r="BL121" s="154"/>
      <c r="BM121" s="154"/>
      <c r="BN121" s="154"/>
      <c r="BO121" s="154"/>
      <c r="BP121" s="154"/>
      <c r="BQ121" s="155"/>
    </row>
    <row r="122" spans="2:69" ht="11.25" customHeight="1">
      <c r="B122" s="156"/>
      <c r="C122" s="157"/>
      <c r="D122" s="158"/>
      <c r="E122" s="171"/>
      <c r="F122" s="171"/>
      <c r="G122" s="171"/>
      <c r="H122" s="172"/>
      <c r="I122" s="172"/>
      <c r="J122" s="172"/>
      <c r="K122" s="172"/>
      <c r="L122" s="172"/>
      <c r="M122" s="172"/>
      <c r="N122" s="172"/>
      <c r="O122" s="172"/>
      <c r="P122" s="172"/>
      <c r="Q122" s="172"/>
      <c r="R122" s="172"/>
      <c r="S122" s="172"/>
      <c r="T122" s="172"/>
      <c r="U122" s="172"/>
      <c r="V122" s="172"/>
      <c r="W122" s="172"/>
      <c r="X122" s="172"/>
      <c r="Y122" s="172"/>
      <c r="Z122" s="172"/>
      <c r="AA122" s="172"/>
      <c r="AB122" s="171"/>
      <c r="AC122" s="171"/>
      <c r="AD122" s="171"/>
      <c r="AE122" s="339"/>
      <c r="AF122" s="340"/>
      <c r="AG122" s="340"/>
      <c r="AH122" s="346"/>
      <c r="AI122" s="347"/>
      <c r="AJ122" s="347"/>
      <c r="AK122" s="347"/>
      <c r="AL122" s="347"/>
      <c r="AM122" s="347"/>
      <c r="AN122" s="348"/>
      <c r="AO122" s="336"/>
      <c r="AP122" s="336"/>
      <c r="AQ122" s="336"/>
      <c r="AR122" s="336"/>
      <c r="AS122" s="336"/>
      <c r="AT122" s="336"/>
      <c r="AU122" s="336"/>
      <c r="AV122" s="336"/>
      <c r="AW122" s="342">
        <f t="shared" si="1"/>
        <v>0</v>
      </c>
      <c r="AX122" s="342">
        <f t="shared" si="1"/>
        <v>0</v>
      </c>
      <c r="AY122" s="342">
        <f t="shared" si="1"/>
        <v>0</v>
      </c>
      <c r="AZ122" s="342">
        <f t="shared" si="1"/>
        <v>0</v>
      </c>
      <c r="BA122" s="342">
        <f t="shared" si="1"/>
        <v>0</v>
      </c>
      <c r="BB122" s="342">
        <f t="shared" si="1"/>
        <v>0</v>
      </c>
      <c r="BC122" s="342">
        <f t="shared" si="1"/>
        <v>0</v>
      </c>
      <c r="BD122" s="342">
        <f t="shared" si="1"/>
        <v>0</v>
      </c>
      <c r="BE122" s="342">
        <f t="shared" si="1"/>
        <v>0</v>
      </c>
      <c r="BF122" s="342">
        <f t="shared" si="1"/>
        <v>0</v>
      </c>
      <c r="BG122" s="342">
        <f t="shared" si="1"/>
        <v>0</v>
      </c>
      <c r="BH122" s="156"/>
      <c r="BI122" s="157"/>
      <c r="BJ122" s="157"/>
      <c r="BK122" s="157"/>
      <c r="BL122" s="157"/>
      <c r="BM122" s="157"/>
      <c r="BN122" s="157"/>
      <c r="BO122" s="157"/>
      <c r="BP122" s="157"/>
      <c r="BQ122" s="158"/>
    </row>
    <row r="123" spans="2:69" ht="11.25" customHeight="1">
      <c r="B123" s="153">
        <f>+$B$49</f>
        <v>0</v>
      </c>
      <c r="C123" s="154"/>
      <c r="D123" s="155"/>
      <c r="E123" s="171">
        <f>+$E$49</f>
        <v>0</v>
      </c>
      <c r="F123" s="171"/>
      <c r="G123" s="171"/>
      <c r="H123" s="172">
        <f>+$H$49</f>
        <v>0</v>
      </c>
      <c r="I123" s="172"/>
      <c r="J123" s="172"/>
      <c r="K123" s="172"/>
      <c r="L123" s="172"/>
      <c r="M123" s="172"/>
      <c r="N123" s="172"/>
      <c r="O123" s="172"/>
      <c r="P123" s="172"/>
      <c r="Q123" s="172"/>
      <c r="R123" s="172"/>
      <c r="S123" s="172"/>
      <c r="T123" s="172"/>
      <c r="U123" s="172"/>
      <c r="V123" s="172"/>
      <c r="W123" s="172"/>
      <c r="X123" s="172"/>
      <c r="Y123" s="172"/>
      <c r="Z123" s="172"/>
      <c r="AA123" s="172"/>
      <c r="AB123" s="171">
        <f>+$AB$49</f>
        <v>0</v>
      </c>
      <c r="AC123" s="171"/>
      <c r="AD123" s="171"/>
      <c r="AE123" s="337">
        <f>+$AE$49</f>
        <v>0</v>
      </c>
      <c r="AF123" s="338"/>
      <c r="AG123" s="338"/>
      <c r="AH123" s="343">
        <f>+$AH$49</f>
        <v>0</v>
      </c>
      <c r="AI123" s="344"/>
      <c r="AJ123" s="344"/>
      <c r="AK123" s="344"/>
      <c r="AL123" s="344"/>
      <c r="AM123" s="344"/>
      <c r="AN123" s="345"/>
      <c r="AO123" s="335">
        <f>+$AO$49</f>
        <v>0</v>
      </c>
      <c r="AP123" s="335"/>
      <c r="AQ123" s="335"/>
      <c r="AR123" s="335"/>
      <c r="AS123" s="335"/>
      <c r="AT123" s="335"/>
      <c r="AU123" s="335"/>
      <c r="AV123" s="335"/>
      <c r="AW123" s="341">
        <f>+$AW$49</f>
        <v>0</v>
      </c>
      <c r="AX123" s="341">
        <f t="shared" si="1"/>
        <v>0</v>
      </c>
      <c r="AY123" s="341">
        <f t="shared" si="1"/>
        <v>0</v>
      </c>
      <c r="AZ123" s="341">
        <f t="shared" si="1"/>
        <v>0</v>
      </c>
      <c r="BA123" s="341">
        <f t="shared" si="1"/>
        <v>0</v>
      </c>
      <c r="BB123" s="341">
        <f t="shared" si="1"/>
        <v>0</v>
      </c>
      <c r="BC123" s="341">
        <f t="shared" si="1"/>
        <v>0</v>
      </c>
      <c r="BD123" s="341">
        <f t="shared" si="1"/>
        <v>0</v>
      </c>
      <c r="BE123" s="341">
        <f t="shared" si="1"/>
        <v>0</v>
      </c>
      <c r="BF123" s="341">
        <f t="shared" si="1"/>
        <v>0</v>
      </c>
      <c r="BG123" s="341">
        <f t="shared" si="1"/>
        <v>0</v>
      </c>
      <c r="BH123" s="153">
        <f>+$BH$49</f>
        <v>0</v>
      </c>
      <c r="BI123" s="154"/>
      <c r="BJ123" s="154"/>
      <c r="BK123" s="154"/>
      <c r="BL123" s="154"/>
      <c r="BM123" s="154"/>
      <c r="BN123" s="154"/>
      <c r="BO123" s="154"/>
      <c r="BP123" s="154"/>
      <c r="BQ123" s="155"/>
    </row>
    <row r="124" spans="2:69" ht="11.25" customHeight="1">
      <c r="B124" s="156"/>
      <c r="C124" s="157"/>
      <c r="D124" s="158"/>
      <c r="E124" s="171"/>
      <c r="F124" s="171"/>
      <c r="G124" s="171"/>
      <c r="H124" s="172"/>
      <c r="I124" s="172"/>
      <c r="J124" s="172"/>
      <c r="K124" s="172"/>
      <c r="L124" s="172"/>
      <c r="M124" s="172"/>
      <c r="N124" s="172"/>
      <c r="O124" s="172"/>
      <c r="P124" s="172"/>
      <c r="Q124" s="172"/>
      <c r="R124" s="172"/>
      <c r="S124" s="172"/>
      <c r="T124" s="172"/>
      <c r="U124" s="172"/>
      <c r="V124" s="172"/>
      <c r="W124" s="172"/>
      <c r="X124" s="172"/>
      <c r="Y124" s="172"/>
      <c r="Z124" s="172"/>
      <c r="AA124" s="172"/>
      <c r="AB124" s="171"/>
      <c r="AC124" s="171"/>
      <c r="AD124" s="171"/>
      <c r="AE124" s="339"/>
      <c r="AF124" s="340"/>
      <c r="AG124" s="340"/>
      <c r="AH124" s="346"/>
      <c r="AI124" s="347"/>
      <c r="AJ124" s="347"/>
      <c r="AK124" s="347"/>
      <c r="AL124" s="347"/>
      <c r="AM124" s="347"/>
      <c r="AN124" s="348"/>
      <c r="AO124" s="336"/>
      <c r="AP124" s="336"/>
      <c r="AQ124" s="336"/>
      <c r="AR124" s="336"/>
      <c r="AS124" s="336"/>
      <c r="AT124" s="336"/>
      <c r="AU124" s="336"/>
      <c r="AV124" s="336"/>
      <c r="AW124" s="342">
        <f t="shared" si="1"/>
        <v>0</v>
      </c>
      <c r="AX124" s="342">
        <f t="shared" si="1"/>
        <v>0</v>
      </c>
      <c r="AY124" s="342">
        <f t="shared" si="1"/>
        <v>0</v>
      </c>
      <c r="AZ124" s="342">
        <f t="shared" si="1"/>
        <v>0</v>
      </c>
      <c r="BA124" s="342">
        <f t="shared" si="1"/>
        <v>0</v>
      </c>
      <c r="BB124" s="342">
        <f t="shared" si="1"/>
        <v>0</v>
      </c>
      <c r="BC124" s="342">
        <f t="shared" si="1"/>
        <v>0</v>
      </c>
      <c r="BD124" s="342">
        <f t="shared" si="1"/>
        <v>0</v>
      </c>
      <c r="BE124" s="342">
        <f t="shared" si="1"/>
        <v>0</v>
      </c>
      <c r="BF124" s="342">
        <f t="shared" si="1"/>
        <v>0</v>
      </c>
      <c r="BG124" s="342">
        <f t="shared" si="1"/>
        <v>0</v>
      </c>
      <c r="BH124" s="156"/>
      <c r="BI124" s="157"/>
      <c r="BJ124" s="157"/>
      <c r="BK124" s="157"/>
      <c r="BL124" s="157"/>
      <c r="BM124" s="157"/>
      <c r="BN124" s="157"/>
      <c r="BO124" s="157"/>
      <c r="BP124" s="157"/>
      <c r="BQ124" s="158"/>
    </row>
    <row r="125" spans="2:69" ht="11.25" customHeight="1">
      <c r="B125" s="153">
        <f>+$B$51</f>
        <v>0</v>
      </c>
      <c r="C125" s="154"/>
      <c r="D125" s="155"/>
      <c r="E125" s="171">
        <f>+$E$51</f>
        <v>0</v>
      </c>
      <c r="F125" s="171"/>
      <c r="G125" s="171"/>
      <c r="H125" s="172">
        <f>+$H$51</f>
        <v>0</v>
      </c>
      <c r="I125" s="172"/>
      <c r="J125" s="172"/>
      <c r="K125" s="172"/>
      <c r="L125" s="172"/>
      <c r="M125" s="172"/>
      <c r="N125" s="172"/>
      <c r="O125" s="172"/>
      <c r="P125" s="172"/>
      <c r="Q125" s="172"/>
      <c r="R125" s="172"/>
      <c r="S125" s="172"/>
      <c r="T125" s="172"/>
      <c r="U125" s="172"/>
      <c r="V125" s="172"/>
      <c r="W125" s="172"/>
      <c r="X125" s="172"/>
      <c r="Y125" s="172"/>
      <c r="Z125" s="172"/>
      <c r="AA125" s="172"/>
      <c r="AB125" s="171">
        <f>+$AB$51</f>
        <v>0</v>
      </c>
      <c r="AC125" s="171"/>
      <c r="AD125" s="171"/>
      <c r="AE125" s="337">
        <f>+$AE$51</f>
        <v>0</v>
      </c>
      <c r="AF125" s="338"/>
      <c r="AG125" s="338"/>
      <c r="AH125" s="343">
        <f>+$AH$51</f>
        <v>0</v>
      </c>
      <c r="AI125" s="344"/>
      <c r="AJ125" s="344"/>
      <c r="AK125" s="344"/>
      <c r="AL125" s="344"/>
      <c r="AM125" s="344"/>
      <c r="AN125" s="345"/>
      <c r="AO125" s="335">
        <f>+$AO$51</f>
        <v>0</v>
      </c>
      <c r="AP125" s="335"/>
      <c r="AQ125" s="335"/>
      <c r="AR125" s="335"/>
      <c r="AS125" s="335"/>
      <c r="AT125" s="335"/>
      <c r="AU125" s="335"/>
      <c r="AV125" s="335"/>
      <c r="AW125" s="341">
        <f>+$AW$51</f>
        <v>0</v>
      </c>
      <c r="AX125" s="341">
        <f t="shared" si="1"/>
        <v>0</v>
      </c>
      <c r="AY125" s="341">
        <f t="shared" si="1"/>
        <v>0</v>
      </c>
      <c r="AZ125" s="341">
        <f t="shared" si="1"/>
        <v>0</v>
      </c>
      <c r="BA125" s="341">
        <f t="shared" ref="AW125:BG138" si="2">+$AU$13</f>
        <v>0</v>
      </c>
      <c r="BB125" s="341">
        <f t="shared" si="2"/>
        <v>0</v>
      </c>
      <c r="BC125" s="341">
        <f t="shared" si="2"/>
        <v>0</v>
      </c>
      <c r="BD125" s="341">
        <f t="shared" si="2"/>
        <v>0</v>
      </c>
      <c r="BE125" s="341">
        <f t="shared" si="2"/>
        <v>0</v>
      </c>
      <c r="BF125" s="341">
        <f t="shared" si="2"/>
        <v>0</v>
      </c>
      <c r="BG125" s="341">
        <f t="shared" si="2"/>
        <v>0</v>
      </c>
      <c r="BH125" s="153">
        <f>+$BH$51</f>
        <v>0</v>
      </c>
      <c r="BI125" s="154"/>
      <c r="BJ125" s="154"/>
      <c r="BK125" s="154"/>
      <c r="BL125" s="154"/>
      <c r="BM125" s="154"/>
      <c r="BN125" s="154"/>
      <c r="BO125" s="154"/>
      <c r="BP125" s="154"/>
      <c r="BQ125" s="155"/>
    </row>
    <row r="126" spans="2:69" ht="11.25" customHeight="1">
      <c r="B126" s="156"/>
      <c r="C126" s="157"/>
      <c r="D126" s="158"/>
      <c r="E126" s="171"/>
      <c r="F126" s="171"/>
      <c r="G126" s="171"/>
      <c r="H126" s="172"/>
      <c r="I126" s="172"/>
      <c r="J126" s="172"/>
      <c r="K126" s="172"/>
      <c r="L126" s="172"/>
      <c r="M126" s="172"/>
      <c r="N126" s="172"/>
      <c r="O126" s="172"/>
      <c r="P126" s="172"/>
      <c r="Q126" s="172"/>
      <c r="R126" s="172"/>
      <c r="S126" s="172"/>
      <c r="T126" s="172"/>
      <c r="U126" s="172"/>
      <c r="V126" s="172"/>
      <c r="W126" s="172"/>
      <c r="X126" s="172"/>
      <c r="Y126" s="172"/>
      <c r="Z126" s="172"/>
      <c r="AA126" s="172"/>
      <c r="AB126" s="171"/>
      <c r="AC126" s="171"/>
      <c r="AD126" s="171"/>
      <c r="AE126" s="339"/>
      <c r="AF126" s="340"/>
      <c r="AG126" s="340"/>
      <c r="AH126" s="346"/>
      <c r="AI126" s="347"/>
      <c r="AJ126" s="347"/>
      <c r="AK126" s="347"/>
      <c r="AL126" s="347"/>
      <c r="AM126" s="347"/>
      <c r="AN126" s="348"/>
      <c r="AO126" s="336"/>
      <c r="AP126" s="336"/>
      <c r="AQ126" s="336"/>
      <c r="AR126" s="336"/>
      <c r="AS126" s="336"/>
      <c r="AT126" s="336"/>
      <c r="AU126" s="336"/>
      <c r="AV126" s="336"/>
      <c r="AW126" s="342">
        <f t="shared" si="2"/>
        <v>0</v>
      </c>
      <c r="AX126" s="342">
        <f t="shared" si="2"/>
        <v>0</v>
      </c>
      <c r="AY126" s="342">
        <f t="shared" si="2"/>
        <v>0</v>
      </c>
      <c r="AZ126" s="342">
        <f t="shared" si="2"/>
        <v>0</v>
      </c>
      <c r="BA126" s="342">
        <f t="shared" si="2"/>
        <v>0</v>
      </c>
      <c r="BB126" s="342">
        <f t="shared" si="2"/>
        <v>0</v>
      </c>
      <c r="BC126" s="342">
        <f t="shared" si="2"/>
        <v>0</v>
      </c>
      <c r="BD126" s="342">
        <f t="shared" si="2"/>
        <v>0</v>
      </c>
      <c r="BE126" s="342">
        <f t="shared" si="2"/>
        <v>0</v>
      </c>
      <c r="BF126" s="342">
        <f t="shared" si="2"/>
        <v>0</v>
      </c>
      <c r="BG126" s="342">
        <f t="shared" si="2"/>
        <v>0</v>
      </c>
      <c r="BH126" s="156"/>
      <c r="BI126" s="157"/>
      <c r="BJ126" s="157"/>
      <c r="BK126" s="157"/>
      <c r="BL126" s="157"/>
      <c r="BM126" s="157"/>
      <c r="BN126" s="157"/>
      <c r="BO126" s="157"/>
      <c r="BP126" s="157"/>
      <c r="BQ126" s="158"/>
    </row>
    <row r="127" spans="2:69" ht="11.25" customHeight="1">
      <c r="B127" s="153">
        <f>+$B$53</f>
        <v>0</v>
      </c>
      <c r="C127" s="154"/>
      <c r="D127" s="155"/>
      <c r="E127" s="171">
        <f>+$E$53</f>
        <v>0</v>
      </c>
      <c r="F127" s="171"/>
      <c r="G127" s="171"/>
      <c r="H127" s="172">
        <f>+$H$53</f>
        <v>0</v>
      </c>
      <c r="I127" s="172"/>
      <c r="J127" s="172"/>
      <c r="K127" s="172"/>
      <c r="L127" s="172"/>
      <c r="M127" s="172"/>
      <c r="N127" s="172"/>
      <c r="O127" s="172"/>
      <c r="P127" s="172"/>
      <c r="Q127" s="172"/>
      <c r="R127" s="172"/>
      <c r="S127" s="172"/>
      <c r="T127" s="172"/>
      <c r="U127" s="172"/>
      <c r="V127" s="172"/>
      <c r="W127" s="172"/>
      <c r="X127" s="172"/>
      <c r="Y127" s="172"/>
      <c r="Z127" s="172"/>
      <c r="AA127" s="172"/>
      <c r="AB127" s="171">
        <f>+$AB$53</f>
        <v>0</v>
      </c>
      <c r="AC127" s="171"/>
      <c r="AD127" s="171"/>
      <c r="AE127" s="337">
        <f>+$AE$53</f>
        <v>0</v>
      </c>
      <c r="AF127" s="338"/>
      <c r="AG127" s="338"/>
      <c r="AH127" s="343">
        <f>+$AH$53</f>
        <v>0</v>
      </c>
      <c r="AI127" s="344"/>
      <c r="AJ127" s="344"/>
      <c r="AK127" s="344"/>
      <c r="AL127" s="344"/>
      <c r="AM127" s="344"/>
      <c r="AN127" s="345"/>
      <c r="AO127" s="335">
        <f>+$AO$53</f>
        <v>0</v>
      </c>
      <c r="AP127" s="335"/>
      <c r="AQ127" s="335"/>
      <c r="AR127" s="335"/>
      <c r="AS127" s="335"/>
      <c r="AT127" s="335"/>
      <c r="AU127" s="335"/>
      <c r="AV127" s="335"/>
      <c r="AW127" s="341">
        <f>+$AW$53</f>
        <v>0</v>
      </c>
      <c r="AX127" s="341">
        <f t="shared" si="2"/>
        <v>0</v>
      </c>
      <c r="AY127" s="341">
        <f t="shared" si="2"/>
        <v>0</v>
      </c>
      <c r="AZ127" s="341">
        <f t="shared" si="2"/>
        <v>0</v>
      </c>
      <c r="BA127" s="341">
        <f t="shared" si="2"/>
        <v>0</v>
      </c>
      <c r="BB127" s="341">
        <f t="shared" si="2"/>
        <v>0</v>
      </c>
      <c r="BC127" s="341">
        <f t="shared" si="2"/>
        <v>0</v>
      </c>
      <c r="BD127" s="341">
        <f t="shared" si="2"/>
        <v>0</v>
      </c>
      <c r="BE127" s="341">
        <f t="shared" si="2"/>
        <v>0</v>
      </c>
      <c r="BF127" s="341">
        <f t="shared" si="2"/>
        <v>0</v>
      </c>
      <c r="BG127" s="341">
        <f t="shared" si="2"/>
        <v>0</v>
      </c>
      <c r="BH127" s="153">
        <f>+$BH$53</f>
        <v>0</v>
      </c>
      <c r="BI127" s="154"/>
      <c r="BJ127" s="154"/>
      <c r="BK127" s="154"/>
      <c r="BL127" s="154"/>
      <c r="BM127" s="154"/>
      <c r="BN127" s="154"/>
      <c r="BO127" s="154"/>
      <c r="BP127" s="154"/>
      <c r="BQ127" s="155"/>
    </row>
    <row r="128" spans="2:69" ht="11.25" customHeight="1">
      <c r="B128" s="156"/>
      <c r="C128" s="157"/>
      <c r="D128" s="158"/>
      <c r="E128" s="171"/>
      <c r="F128" s="171"/>
      <c r="G128" s="171"/>
      <c r="H128" s="172"/>
      <c r="I128" s="172"/>
      <c r="J128" s="172"/>
      <c r="K128" s="172"/>
      <c r="L128" s="172"/>
      <c r="M128" s="172"/>
      <c r="N128" s="172"/>
      <c r="O128" s="172"/>
      <c r="P128" s="172"/>
      <c r="Q128" s="172"/>
      <c r="R128" s="172"/>
      <c r="S128" s="172"/>
      <c r="T128" s="172"/>
      <c r="U128" s="172"/>
      <c r="V128" s="172"/>
      <c r="W128" s="172"/>
      <c r="X128" s="172"/>
      <c r="Y128" s="172"/>
      <c r="Z128" s="172"/>
      <c r="AA128" s="172"/>
      <c r="AB128" s="171"/>
      <c r="AC128" s="171"/>
      <c r="AD128" s="171"/>
      <c r="AE128" s="339"/>
      <c r="AF128" s="340"/>
      <c r="AG128" s="340"/>
      <c r="AH128" s="346"/>
      <c r="AI128" s="347"/>
      <c r="AJ128" s="347"/>
      <c r="AK128" s="347"/>
      <c r="AL128" s="347"/>
      <c r="AM128" s="347"/>
      <c r="AN128" s="348"/>
      <c r="AO128" s="336"/>
      <c r="AP128" s="336"/>
      <c r="AQ128" s="336"/>
      <c r="AR128" s="336"/>
      <c r="AS128" s="336"/>
      <c r="AT128" s="336"/>
      <c r="AU128" s="336"/>
      <c r="AV128" s="336"/>
      <c r="AW128" s="342">
        <f t="shared" si="2"/>
        <v>0</v>
      </c>
      <c r="AX128" s="342">
        <f t="shared" si="2"/>
        <v>0</v>
      </c>
      <c r="AY128" s="342">
        <f t="shared" si="2"/>
        <v>0</v>
      </c>
      <c r="AZ128" s="342">
        <f t="shared" si="2"/>
        <v>0</v>
      </c>
      <c r="BA128" s="342">
        <f t="shared" si="2"/>
        <v>0</v>
      </c>
      <c r="BB128" s="342">
        <f t="shared" si="2"/>
        <v>0</v>
      </c>
      <c r="BC128" s="342">
        <f t="shared" si="2"/>
        <v>0</v>
      </c>
      <c r="BD128" s="342">
        <f t="shared" si="2"/>
        <v>0</v>
      </c>
      <c r="BE128" s="342">
        <f t="shared" si="2"/>
        <v>0</v>
      </c>
      <c r="BF128" s="342">
        <f t="shared" si="2"/>
        <v>0</v>
      </c>
      <c r="BG128" s="342">
        <f t="shared" si="2"/>
        <v>0</v>
      </c>
      <c r="BH128" s="156"/>
      <c r="BI128" s="157"/>
      <c r="BJ128" s="157"/>
      <c r="BK128" s="157"/>
      <c r="BL128" s="157"/>
      <c r="BM128" s="157"/>
      <c r="BN128" s="157"/>
      <c r="BO128" s="157"/>
      <c r="BP128" s="157"/>
      <c r="BQ128" s="158"/>
    </row>
    <row r="129" spans="2:69" ht="11.25" customHeight="1">
      <c r="B129" s="153">
        <f>+$B$55</f>
        <v>0</v>
      </c>
      <c r="C129" s="154"/>
      <c r="D129" s="155"/>
      <c r="E129" s="171">
        <f>+$E$55</f>
        <v>0</v>
      </c>
      <c r="F129" s="171"/>
      <c r="G129" s="171"/>
      <c r="H129" s="172">
        <f>+$H$55</f>
        <v>0</v>
      </c>
      <c r="I129" s="172"/>
      <c r="J129" s="172"/>
      <c r="K129" s="172"/>
      <c r="L129" s="172"/>
      <c r="M129" s="172"/>
      <c r="N129" s="172"/>
      <c r="O129" s="172"/>
      <c r="P129" s="172"/>
      <c r="Q129" s="172"/>
      <c r="R129" s="172"/>
      <c r="S129" s="172"/>
      <c r="T129" s="172"/>
      <c r="U129" s="172"/>
      <c r="V129" s="172"/>
      <c r="W129" s="172"/>
      <c r="X129" s="172"/>
      <c r="Y129" s="172"/>
      <c r="Z129" s="172"/>
      <c r="AA129" s="172"/>
      <c r="AB129" s="171">
        <f>+$AB$55</f>
        <v>0</v>
      </c>
      <c r="AC129" s="171"/>
      <c r="AD129" s="171"/>
      <c r="AE129" s="337">
        <f>+$AE$55</f>
        <v>0</v>
      </c>
      <c r="AF129" s="338"/>
      <c r="AG129" s="338"/>
      <c r="AH129" s="343">
        <f>+$AH$55</f>
        <v>0</v>
      </c>
      <c r="AI129" s="344"/>
      <c r="AJ129" s="344"/>
      <c r="AK129" s="344"/>
      <c r="AL129" s="344"/>
      <c r="AM129" s="344"/>
      <c r="AN129" s="345"/>
      <c r="AO129" s="335">
        <f>+$AO$55</f>
        <v>0</v>
      </c>
      <c r="AP129" s="335"/>
      <c r="AQ129" s="335"/>
      <c r="AR129" s="335"/>
      <c r="AS129" s="335"/>
      <c r="AT129" s="335"/>
      <c r="AU129" s="335"/>
      <c r="AV129" s="335"/>
      <c r="AW129" s="341">
        <f>+$AW$55</f>
        <v>0</v>
      </c>
      <c r="AX129" s="341">
        <f t="shared" si="2"/>
        <v>0</v>
      </c>
      <c r="AY129" s="341">
        <f t="shared" si="2"/>
        <v>0</v>
      </c>
      <c r="AZ129" s="341">
        <f t="shared" si="2"/>
        <v>0</v>
      </c>
      <c r="BA129" s="341">
        <f t="shared" si="2"/>
        <v>0</v>
      </c>
      <c r="BB129" s="341">
        <f t="shared" si="2"/>
        <v>0</v>
      </c>
      <c r="BC129" s="341">
        <f t="shared" si="2"/>
        <v>0</v>
      </c>
      <c r="BD129" s="341">
        <f t="shared" si="2"/>
        <v>0</v>
      </c>
      <c r="BE129" s="341">
        <f t="shared" si="2"/>
        <v>0</v>
      </c>
      <c r="BF129" s="341">
        <f t="shared" si="2"/>
        <v>0</v>
      </c>
      <c r="BG129" s="341">
        <f t="shared" si="2"/>
        <v>0</v>
      </c>
      <c r="BH129" s="153">
        <f>+$BH$55</f>
        <v>0</v>
      </c>
      <c r="BI129" s="154"/>
      <c r="BJ129" s="154"/>
      <c r="BK129" s="154"/>
      <c r="BL129" s="154"/>
      <c r="BM129" s="154"/>
      <c r="BN129" s="154"/>
      <c r="BO129" s="154"/>
      <c r="BP129" s="154"/>
      <c r="BQ129" s="155"/>
    </row>
    <row r="130" spans="2:69" ht="11.25" customHeight="1">
      <c r="B130" s="156"/>
      <c r="C130" s="157"/>
      <c r="D130" s="158"/>
      <c r="E130" s="171"/>
      <c r="F130" s="171"/>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1"/>
      <c r="AC130" s="171"/>
      <c r="AD130" s="171"/>
      <c r="AE130" s="339"/>
      <c r="AF130" s="340"/>
      <c r="AG130" s="340"/>
      <c r="AH130" s="346"/>
      <c r="AI130" s="347"/>
      <c r="AJ130" s="347"/>
      <c r="AK130" s="347"/>
      <c r="AL130" s="347"/>
      <c r="AM130" s="347"/>
      <c r="AN130" s="348"/>
      <c r="AO130" s="336"/>
      <c r="AP130" s="336"/>
      <c r="AQ130" s="336"/>
      <c r="AR130" s="336"/>
      <c r="AS130" s="336"/>
      <c r="AT130" s="336"/>
      <c r="AU130" s="336"/>
      <c r="AV130" s="336"/>
      <c r="AW130" s="342">
        <f t="shared" si="2"/>
        <v>0</v>
      </c>
      <c r="AX130" s="342">
        <f t="shared" si="2"/>
        <v>0</v>
      </c>
      <c r="AY130" s="342">
        <f t="shared" si="2"/>
        <v>0</v>
      </c>
      <c r="AZ130" s="342">
        <f t="shared" si="2"/>
        <v>0</v>
      </c>
      <c r="BA130" s="342">
        <f t="shared" si="2"/>
        <v>0</v>
      </c>
      <c r="BB130" s="342">
        <f t="shared" si="2"/>
        <v>0</v>
      </c>
      <c r="BC130" s="342">
        <f t="shared" si="2"/>
        <v>0</v>
      </c>
      <c r="BD130" s="342">
        <f t="shared" si="2"/>
        <v>0</v>
      </c>
      <c r="BE130" s="342">
        <f t="shared" si="2"/>
        <v>0</v>
      </c>
      <c r="BF130" s="342">
        <f t="shared" si="2"/>
        <v>0</v>
      </c>
      <c r="BG130" s="342">
        <f t="shared" si="2"/>
        <v>0</v>
      </c>
      <c r="BH130" s="156"/>
      <c r="BI130" s="157"/>
      <c r="BJ130" s="157"/>
      <c r="BK130" s="157"/>
      <c r="BL130" s="157"/>
      <c r="BM130" s="157"/>
      <c r="BN130" s="157"/>
      <c r="BO130" s="157"/>
      <c r="BP130" s="157"/>
      <c r="BQ130" s="158"/>
    </row>
    <row r="131" spans="2:69" ht="11.25" customHeight="1">
      <c r="B131" s="153">
        <f>+$B$57</f>
        <v>0</v>
      </c>
      <c r="C131" s="154"/>
      <c r="D131" s="155"/>
      <c r="E131" s="171">
        <f>+$E$57</f>
        <v>0</v>
      </c>
      <c r="F131" s="171"/>
      <c r="G131" s="171"/>
      <c r="H131" s="172">
        <f>+$H$57</f>
        <v>0</v>
      </c>
      <c r="I131" s="172"/>
      <c r="J131" s="172"/>
      <c r="K131" s="172"/>
      <c r="L131" s="172"/>
      <c r="M131" s="172"/>
      <c r="N131" s="172"/>
      <c r="O131" s="172"/>
      <c r="P131" s="172"/>
      <c r="Q131" s="172"/>
      <c r="R131" s="172"/>
      <c r="S131" s="172"/>
      <c r="T131" s="172"/>
      <c r="U131" s="172"/>
      <c r="V131" s="172"/>
      <c r="W131" s="172"/>
      <c r="X131" s="172"/>
      <c r="Y131" s="172"/>
      <c r="Z131" s="172"/>
      <c r="AA131" s="172"/>
      <c r="AB131" s="171">
        <f>+$AB$57</f>
        <v>0</v>
      </c>
      <c r="AC131" s="171"/>
      <c r="AD131" s="171"/>
      <c r="AE131" s="337">
        <f>+$AE$57</f>
        <v>0</v>
      </c>
      <c r="AF131" s="338"/>
      <c r="AG131" s="338"/>
      <c r="AH131" s="343">
        <f>+$AH$57</f>
        <v>0</v>
      </c>
      <c r="AI131" s="344"/>
      <c r="AJ131" s="344"/>
      <c r="AK131" s="344"/>
      <c r="AL131" s="344"/>
      <c r="AM131" s="344"/>
      <c r="AN131" s="345"/>
      <c r="AO131" s="335">
        <f>+$AO$57</f>
        <v>0</v>
      </c>
      <c r="AP131" s="335"/>
      <c r="AQ131" s="335"/>
      <c r="AR131" s="335"/>
      <c r="AS131" s="335"/>
      <c r="AT131" s="335"/>
      <c r="AU131" s="335"/>
      <c r="AV131" s="335"/>
      <c r="AW131" s="341">
        <f>+$AW$57</f>
        <v>0</v>
      </c>
      <c r="AX131" s="341">
        <f t="shared" si="2"/>
        <v>0</v>
      </c>
      <c r="AY131" s="341">
        <f t="shared" si="2"/>
        <v>0</v>
      </c>
      <c r="AZ131" s="341">
        <f t="shared" si="2"/>
        <v>0</v>
      </c>
      <c r="BA131" s="341">
        <f t="shared" si="2"/>
        <v>0</v>
      </c>
      <c r="BB131" s="341">
        <f t="shared" si="2"/>
        <v>0</v>
      </c>
      <c r="BC131" s="341">
        <f t="shared" si="2"/>
        <v>0</v>
      </c>
      <c r="BD131" s="341">
        <f t="shared" si="2"/>
        <v>0</v>
      </c>
      <c r="BE131" s="341">
        <f t="shared" si="2"/>
        <v>0</v>
      </c>
      <c r="BF131" s="341">
        <f t="shared" si="2"/>
        <v>0</v>
      </c>
      <c r="BG131" s="341">
        <f t="shared" si="2"/>
        <v>0</v>
      </c>
      <c r="BH131" s="153">
        <f>+$BH$57</f>
        <v>0</v>
      </c>
      <c r="BI131" s="154"/>
      <c r="BJ131" s="154"/>
      <c r="BK131" s="154"/>
      <c r="BL131" s="154"/>
      <c r="BM131" s="154"/>
      <c r="BN131" s="154"/>
      <c r="BO131" s="154"/>
      <c r="BP131" s="154"/>
      <c r="BQ131" s="155"/>
    </row>
    <row r="132" spans="2:69" ht="11.25" customHeight="1">
      <c r="B132" s="156"/>
      <c r="C132" s="157"/>
      <c r="D132" s="158"/>
      <c r="E132" s="171"/>
      <c r="F132" s="171"/>
      <c r="G132" s="171"/>
      <c r="H132" s="172"/>
      <c r="I132" s="172"/>
      <c r="J132" s="172"/>
      <c r="K132" s="172"/>
      <c r="L132" s="172"/>
      <c r="M132" s="172"/>
      <c r="N132" s="172"/>
      <c r="O132" s="172"/>
      <c r="P132" s="172"/>
      <c r="Q132" s="172"/>
      <c r="R132" s="172"/>
      <c r="S132" s="172"/>
      <c r="T132" s="172"/>
      <c r="U132" s="172"/>
      <c r="V132" s="172"/>
      <c r="W132" s="172"/>
      <c r="X132" s="172"/>
      <c r="Y132" s="172"/>
      <c r="Z132" s="172"/>
      <c r="AA132" s="172"/>
      <c r="AB132" s="171"/>
      <c r="AC132" s="171"/>
      <c r="AD132" s="171"/>
      <c r="AE132" s="339"/>
      <c r="AF132" s="340"/>
      <c r="AG132" s="340"/>
      <c r="AH132" s="346"/>
      <c r="AI132" s="347"/>
      <c r="AJ132" s="347"/>
      <c r="AK132" s="347"/>
      <c r="AL132" s="347"/>
      <c r="AM132" s="347"/>
      <c r="AN132" s="348"/>
      <c r="AO132" s="336"/>
      <c r="AP132" s="336"/>
      <c r="AQ132" s="336"/>
      <c r="AR132" s="336"/>
      <c r="AS132" s="336"/>
      <c r="AT132" s="336"/>
      <c r="AU132" s="336"/>
      <c r="AV132" s="336"/>
      <c r="AW132" s="342">
        <f t="shared" si="2"/>
        <v>0</v>
      </c>
      <c r="AX132" s="342">
        <f t="shared" si="2"/>
        <v>0</v>
      </c>
      <c r="AY132" s="342">
        <f t="shared" si="2"/>
        <v>0</v>
      </c>
      <c r="AZ132" s="342">
        <f t="shared" si="2"/>
        <v>0</v>
      </c>
      <c r="BA132" s="342">
        <f t="shared" si="2"/>
        <v>0</v>
      </c>
      <c r="BB132" s="342">
        <f t="shared" si="2"/>
        <v>0</v>
      </c>
      <c r="BC132" s="342">
        <f t="shared" si="2"/>
        <v>0</v>
      </c>
      <c r="BD132" s="342">
        <f t="shared" si="2"/>
        <v>0</v>
      </c>
      <c r="BE132" s="342">
        <f t="shared" si="2"/>
        <v>0</v>
      </c>
      <c r="BF132" s="342">
        <f t="shared" si="2"/>
        <v>0</v>
      </c>
      <c r="BG132" s="342">
        <f t="shared" si="2"/>
        <v>0</v>
      </c>
      <c r="BH132" s="156"/>
      <c r="BI132" s="157"/>
      <c r="BJ132" s="157"/>
      <c r="BK132" s="157"/>
      <c r="BL132" s="157"/>
      <c r="BM132" s="157"/>
      <c r="BN132" s="157"/>
      <c r="BO132" s="157"/>
      <c r="BP132" s="157"/>
      <c r="BQ132" s="158"/>
    </row>
    <row r="133" spans="2:69" ht="11.25" customHeight="1">
      <c r="B133" s="153">
        <f>+$B$59</f>
        <v>0</v>
      </c>
      <c r="C133" s="154"/>
      <c r="D133" s="155"/>
      <c r="E133" s="171">
        <f>+$E$59</f>
        <v>0</v>
      </c>
      <c r="F133" s="171"/>
      <c r="G133" s="171"/>
      <c r="H133" s="172">
        <f>+$H$59</f>
        <v>0</v>
      </c>
      <c r="I133" s="172"/>
      <c r="J133" s="172"/>
      <c r="K133" s="172"/>
      <c r="L133" s="172"/>
      <c r="M133" s="172"/>
      <c r="N133" s="172"/>
      <c r="O133" s="172"/>
      <c r="P133" s="172"/>
      <c r="Q133" s="172"/>
      <c r="R133" s="172"/>
      <c r="S133" s="172"/>
      <c r="T133" s="172"/>
      <c r="U133" s="172"/>
      <c r="V133" s="172"/>
      <c r="W133" s="172"/>
      <c r="X133" s="172"/>
      <c r="Y133" s="172"/>
      <c r="Z133" s="172"/>
      <c r="AA133" s="172"/>
      <c r="AB133" s="171">
        <f>+$AB$59</f>
        <v>0</v>
      </c>
      <c r="AC133" s="171"/>
      <c r="AD133" s="171"/>
      <c r="AE133" s="337">
        <f>+$AE$59</f>
        <v>0</v>
      </c>
      <c r="AF133" s="338"/>
      <c r="AG133" s="338"/>
      <c r="AH133" s="343">
        <f>+$AH$59</f>
        <v>0</v>
      </c>
      <c r="AI133" s="344"/>
      <c r="AJ133" s="344"/>
      <c r="AK133" s="344"/>
      <c r="AL133" s="344"/>
      <c r="AM133" s="344"/>
      <c r="AN133" s="345"/>
      <c r="AO133" s="335">
        <f>+$AO$59</f>
        <v>0</v>
      </c>
      <c r="AP133" s="335"/>
      <c r="AQ133" s="335"/>
      <c r="AR133" s="335"/>
      <c r="AS133" s="335"/>
      <c r="AT133" s="335"/>
      <c r="AU133" s="335"/>
      <c r="AV133" s="335"/>
      <c r="AW133" s="341">
        <f>+$AW$59</f>
        <v>0</v>
      </c>
      <c r="AX133" s="341">
        <f t="shared" si="2"/>
        <v>0</v>
      </c>
      <c r="AY133" s="341">
        <f t="shared" si="2"/>
        <v>0</v>
      </c>
      <c r="AZ133" s="341">
        <f t="shared" si="2"/>
        <v>0</v>
      </c>
      <c r="BA133" s="341">
        <f t="shared" si="2"/>
        <v>0</v>
      </c>
      <c r="BB133" s="341">
        <f t="shared" si="2"/>
        <v>0</v>
      </c>
      <c r="BC133" s="341">
        <f t="shared" si="2"/>
        <v>0</v>
      </c>
      <c r="BD133" s="341">
        <f t="shared" si="2"/>
        <v>0</v>
      </c>
      <c r="BE133" s="341">
        <f t="shared" si="2"/>
        <v>0</v>
      </c>
      <c r="BF133" s="341">
        <f t="shared" si="2"/>
        <v>0</v>
      </c>
      <c r="BG133" s="341">
        <f t="shared" si="2"/>
        <v>0</v>
      </c>
      <c r="BH133" s="153">
        <f>+$BH$59</f>
        <v>0</v>
      </c>
      <c r="BI133" s="154"/>
      <c r="BJ133" s="154"/>
      <c r="BK133" s="154"/>
      <c r="BL133" s="154"/>
      <c r="BM133" s="154"/>
      <c r="BN133" s="154"/>
      <c r="BO133" s="154"/>
      <c r="BP133" s="154"/>
      <c r="BQ133" s="155"/>
    </row>
    <row r="134" spans="2:69" ht="11.25" customHeight="1">
      <c r="B134" s="156"/>
      <c r="C134" s="157"/>
      <c r="D134" s="158"/>
      <c r="E134" s="171"/>
      <c r="F134" s="171"/>
      <c r="G134" s="171"/>
      <c r="H134" s="172"/>
      <c r="I134" s="172"/>
      <c r="J134" s="172"/>
      <c r="K134" s="172"/>
      <c r="L134" s="172"/>
      <c r="M134" s="172"/>
      <c r="N134" s="172"/>
      <c r="O134" s="172"/>
      <c r="P134" s="172"/>
      <c r="Q134" s="172"/>
      <c r="R134" s="172"/>
      <c r="S134" s="172"/>
      <c r="T134" s="172"/>
      <c r="U134" s="172"/>
      <c r="V134" s="172"/>
      <c r="W134" s="172"/>
      <c r="X134" s="172"/>
      <c r="Y134" s="172"/>
      <c r="Z134" s="172"/>
      <c r="AA134" s="172"/>
      <c r="AB134" s="171"/>
      <c r="AC134" s="171"/>
      <c r="AD134" s="171"/>
      <c r="AE134" s="339"/>
      <c r="AF134" s="340"/>
      <c r="AG134" s="340"/>
      <c r="AH134" s="346"/>
      <c r="AI134" s="347"/>
      <c r="AJ134" s="347"/>
      <c r="AK134" s="347"/>
      <c r="AL134" s="347"/>
      <c r="AM134" s="347"/>
      <c r="AN134" s="348"/>
      <c r="AO134" s="336"/>
      <c r="AP134" s="336"/>
      <c r="AQ134" s="336"/>
      <c r="AR134" s="336"/>
      <c r="AS134" s="336"/>
      <c r="AT134" s="336"/>
      <c r="AU134" s="336"/>
      <c r="AV134" s="336"/>
      <c r="AW134" s="342">
        <f t="shared" si="2"/>
        <v>0</v>
      </c>
      <c r="AX134" s="342">
        <f t="shared" si="2"/>
        <v>0</v>
      </c>
      <c r="AY134" s="342">
        <f t="shared" si="2"/>
        <v>0</v>
      </c>
      <c r="AZ134" s="342">
        <f t="shared" si="2"/>
        <v>0</v>
      </c>
      <c r="BA134" s="342">
        <f t="shared" si="2"/>
        <v>0</v>
      </c>
      <c r="BB134" s="342">
        <f t="shared" si="2"/>
        <v>0</v>
      </c>
      <c r="BC134" s="342">
        <f t="shared" si="2"/>
        <v>0</v>
      </c>
      <c r="BD134" s="342">
        <f t="shared" si="2"/>
        <v>0</v>
      </c>
      <c r="BE134" s="342">
        <f t="shared" si="2"/>
        <v>0</v>
      </c>
      <c r="BF134" s="342">
        <f t="shared" si="2"/>
        <v>0</v>
      </c>
      <c r="BG134" s="342">
        <f t="shared" si="2"/>
        <v>0</v>
      </c>
      <c r="BH134" s="156"/>
      <c r="BI134" s="157"/>
      <c r="BJ134" s="157"/>
      <c r="BK134" s="157"/>
      <c r="BL134" s="157"/>
      <c r="BM134" s="157"/>
      <c r="BN134" s="157"/>
      <c r="BO134" s="157"/>
      <c r="BP134" s="157"/>
      <c r="BQ134" s="158"/>
    </row>
    <row r="135" spans="2:69" ht="11.25" customHeight="1">
      <c r="B135" s="153">
        <f>+$B$61</f>
        <v>0</v>
      </c>
      <c r="C135" s="154"/>
      <c r="D135" s="155"/>
      <c r="E135" s="171">
        <f>+$E$61</f>
        <v>0</v>
      </c>
      <c r="F135" s="171"/>
      <c r="G135" s="171"/>
      <c r="H135" s="172">
        <f>+$H$61</f>
        <v>0</v>
      </c>
      <c r="I135" s="172"/>
      <c r="J135" s="172"/>
      <c r="K135" s="172"/>
      <c r="L135" s="172"/>
      <c r="M135" s="172"/>
      <c r="N135" s="172"/>
      <c r="O135" s="172"/>
      <c r="P135" s="172"/>
      <c r="Q135" s="172"/>
      <c r="R135" s="172"/>
      <c r="S135" s="172"/>
      <c r="T135" s="172"/>
      <c r="U135" s="172"/>
      <c r="V135" s="172"/>
      <c r="W135" s="172"/>
      <c r="X135" s="172"/>
      <c r="Y135" s="172"/>
      <c r="Z135" s="172"/>
      <c r="AA135" s="172"/>
      <c r="AB135" s="171">
        <f>+$AB$61</f>
        <v>0</v>
      </c>
      <c r="AC135" s="171"/>
      <c r="AD135" s="171"/>
      <c r="AE135" s="337">
        <f>+$AE$61</f>
        <v>0</v>
      </c>
      <c r="AF135" s="338"/>
      <c r="AG135" s="338"/>
      <c r="AH135" s="343">
        <f>+$AH$61</f>
        <v>0</v>
      </c>
      <c r="AI135" s="344"/>
      <c r="AJ135" s="344"/>
      <c r="AK135" s="344"/>
      <c r="AL135" s="344"/>
      <c r="AM135" s="344"/>
      <c r="AN135" s="345"/>
      <c r="AO135" s="335">
        <f>+$AO$61</f>
        <v>0</v>
      </c>
      <c r="AP135" s="335"/>
      <c r="AQ135" s="335"/>
      <c r="AR135" s="335"/>
      <c r="AS135" s="335"/>
      <c r="AT135" s="335"/>
      <c r="AU135" s="335"/>
      <c r="AV135" s="335"/>
      <c r="AW135" s="341">
        <f>+$AW$61</f>
        <v>0</v>
      </c>
      <c r="AX135" s="341">
        <f t="shared" si="2"/>
        <v>0</v>
      </c>
      <c r="AY135" s="341">
        <f t="shared" si="2"/>
        <v>0</v>
      </c>
      <c r="AZ135" s="341">
        <f t="shared" si="2"/>
        <v>0</v>
      </c>
      <c r="BA135" s="341">
        <f t="shared" si="2"/>
        <v>0</v>
      </c>
      <c r="BB135" s="341">
        <f t="shared" si="2"/>
        <v>0</v>
      </c>
      <c r="BC135" s="341">
        <f t="shared" si="2"/>
        <v>0</v>
      </c>
      <c r="BD135" s="341">
        <f t="shared" si="2"/>
        <v>0</v>
      </c>
      <c r="BE135" s="341">
        <f t="shared" si="2"/>
        <v>0</v>
      </c>
      <c r="BF135" s="341">
        <f t="shared" si="2"/>
        <v>0</v>
      </c>
      <c r="BG135" s="341">
        <f t="shared" si="2"/>
        <v>0</v>
      </c>
      <c r="BH135" s="153">
        <f>+$BH$61</f>
        <v>0</v>
      </c>
      <c r="BI135" s="154"/>
      <c r="BJ135" s="154"/>
      <c r="BK135" s="154"/>
      <c r="BL135" s="154"/>
      <c r="BM135" s="154"/>
      <c r="BN135" s="154"/>
      <c r="BO135" s="154"/>
      <c r="BP135" s="154"/>
      <c r="BQ135" s="155"/>
    </row>
    <row r="136" spans="2:69" ht="11.25" customHeight="1">
      <c r="B136" s="156"/>
      <c r="C136" s="157"/>
      <c r="D136" s="158"/>
      <c r="E136" s="171"/>
      <c r="F136" s="171"/>
      <c r="G136" s="171"/>
      <c r="H136" s="172"/>
      <c r="I136" s="172"/>
      <c r="J136" s="172"/>
      <c r="K136" s="172"/>
      <c r="L136" s="172"/>
      <c r="M136" s="172"/>
      <c r="N136" s="172"/>
      <c r="O136" s="172"/>
      <c r="P136" s="172"/>
      <c r="Q136" s="172"/>
      <c r="R136" s="172"/>
      <c r="S136" s="172"/>
      <c r="T136" s="172"/>
      <c r="U136" s="172"/>
      <c r="V136" s="172"/>
      <c r="W136" s="172"/>
      <c r="X136" s="172"/>
      <c r="Y136" s="172"/>
      <c r="Z136" s="172"/>
      <c r="AA136" s="172"/>
      <c r="AB136" s="171"/>
      <c r="AC136" s="171"/>
      <c r="AD136" s="171"/>
      <c r="AE136" s="339"/>
      <c r="AF136" s="340"/>
      <c r="AG136" s="340"/>
      <c r="AH136" s="346"/>
      <c r="AI136" s="347"/>
      <c r="AJ136" s="347"/>
      <c r="AK136" s="347"/>
      <c r="AL136" s="347"/>
      <c r="AM136" s="347"/>
      <c r="AN136" s="348"/>
      <c r="AO136" s="336"/>
      <c r="AP136" s="336"/>
      <c r="AQ136" s="336"/>
      <c r="AR136" s="336"/>
      <c r="AS136" s="336"/>
      <c r="AT136" s="336"/>
      <c r="AU136" s="336"/>
      <c r="AV136" s="336"/>
      <c r="AW136" s="342">
        <f t="shared" si="2"/>
        <v>0</v>
      </c>
      <c r="AX136" s="342">
        <f t="shared" si="2"/>
        <v>0</v>
      </c>
      <c r="AY136" s="342">
        <f t="shared" si="2"/>
        <v>0</v>
      </c>
      <c r="AZ136" s="342">
        <f t="shared" si="2"/>
        <v>0</v>
      </c>
      <c r="BA136" s="342">
        <f t="shared" si="2"/>
        <v>0</v>
      </c>
      <c r="BB136" s="342">
        <f t="shared" si="2"/>
        <v>0</v>
      </c>
      <c r="BC136" s="342">
        <f t="shared" si="2"/>
        <v>0</v>
      </c>
      <c r="BD136" s="342">
        <f t="shared" si="2"/>
        <v>0</v>
      </c>
      <c r="BE136" s="342">
        <f t="shared" si="2"/>
        <v>0</v>
      </c>
      <c r="BF136" s="342">
        <f t="shared" si="2"/>
        <v>0</v>
      </c>
      <c r="BG136" s="342">
        <f t="shared" si="2"/>
        <v>0</v>
      </c>
      <c r="BH136" s="156"/>
      <c r="BI136" s="157"/>
      <c r="BJ136" s="157"/>
      <c r="BK136" s="157"/>
      <c r="BL136" s="157"/>
      <c r="BM136" s="157"/>
      <c r="BN136" s="157"/>
      <c r="BO136" s="157"/>
      <c r="BP136" s="157"/>
      <c r="BQ136" s="158"/>
    </row>
    <row r="137" spans="2:69" ht="11.25" customHeight="1">
      <c r="B137" s="153">
        <f>+$B$63</f>
        <v>0</v>
      </c>
      <c r="C137" s="154"/>
      <c r="D137" s="155"/>
      <c r="E137" s="171">
        <f>+$E$63</f>
        <v>0</v>
      </c>
      <c r="F137" s="171"/>
      <c r="G137" s="171"/>
      <c r="H137" s="172">
        <f>+$H$63</f>
        <v>0</v>
      </c>
      <c r="I137" s="172"/>
      <c r="J137" s="172"/>
      <c r="K137" s="172"/>
      <c r="L137" s="172"/>
      <c r="M137" s="172"/>
      <c r="N137" s="172"/>
      <c r="O137" s="172"/>
      <c r="P137" s="172"/>
      <c r="Q137" s="172"/>
      <c r="R137" s="172"/>
      <c r="S137" s="172"/>
      <c r="T137" s="172"/>
      <c r="U137" s="172"/>
      <c r="V137" s="172"/>
      <c r="W137" s="172"/>
      <c r="X137" s="172"/>
      <c r="Y137" s="172"/>
      <c r="Z137" s="172"/>
      <c r="AA137" s="172"/>
      <c r="AB137" s="171">
        <f>+$AB$63</f>
        <v>0</v>
      </c>
      <c r="AC137" s="171"/>
      <c r="AD137" s="171"/>
      <c r="AE137" s="337">
        <f>+$AE$63</f>
        <v>0</v>
      </c>
      <c r="AF137" s="338"/>
      <c r="AG137" s="338"/>
      <c r="AH137" s="333">
        <f>+$AH$63</f>
        <v>0</v>
      </c>
      <c r="AI137" s="333"/>
      <c r="AJ137" s="333"/>
      <c r="AK137" s="333"/>
      <c r="AL137" s="333"/>
      <c r="AM137" s="333"/>
      <c r="AN137" s="333"/>
      <c r="AO137" s="335">
        <f>+$AO$63</f>
        <v>0</v>
      </c>
      <c r="AP137" s="335"/>
      <c r="AQ137" s="335"/>
      <c r="AR137" s="335"/>
      <c r="AS137" s="335"/>
      <c r="AT137" s="335"/>
      <c r="AU137" s="335"/>
      <c r="AV137" s="335"/>
      <c r="AW137" s="341">
        <f>+$AW$63</f>
        <v>0</v>
      </c>
      <c r="AX137" s="341">
        <f t="shared" si="2"/>
        <v>0</v>
      </c>
      <c r="AY137" s="341">
        <f t="shared" si="2"/>
        <v>0</v>
      </c>
      <c r="AZ137" s="341">
        <f t="shared" si="2"/>
        <v>0</v>
      </c>
      <c r="BA137" s="341">
        <f t="shared" si="2"/>
        <v>0</v>
      </c>
      <c r="BB137" s="341">
        <f t="shared" si="2"/>
        <v>0</v>
      </c>
      <c r="BC137" s="341">
        <f t="shared" si="2"/>
        <v>0</v>
      </c>
      <c r="BD137" s="341">
        <f t="shared" si="2"/>
        <v>0</v>
      </c>
      <c r="BE137" s="341">
        <f t="shared" si="2"/>
        <v>0</v>
      </c>
      <c r="BF137" s="341">
        <f t="shared" si="2"/>
        <v>0</v>
      </c>
      <c r="BG137" s="341">
        <f t="shared" si="2"/>
        <v>0</v>
      </c>
      <c r="BH137" s="153">
        <f>+$BH$63</f>
        <v>0</v>
      </c>
      <c r="BI137" s="154"/>
      <c r="BJ137" s="154"/>
      <c r="BK137" s="154"/>
      <c r="BL137" s="154"/>
      <c r="BM137" s="154"/>
      <c r="BN137" s="154"/>
      <c r="BO137" s="154"/>
      <c r="BP137" s="154"/>
      <c r="BQ137" s="155"/>
    </row>
    <row r="138" spans="2:69" ht="11.25" customHeight="1">
      <c r="B138" s="156"/>
      <c r="C138" s="157"/>
      <c r="D138" s="158"/>
      <c r="E138" s="171"/>
      <c r="F138" s="171"/>
      <c r="G138" s="171"/>
      <c r="H138" s="172"/>
      <c r="I138" s="172"/>
      <c r="J138" s="172"/>
      <c r="K138" s="172"/>
      <c r="L138" s="172"/>
      <c r="M138" s="172"/>
      <c r="N138" s="172"/>
      <c r="O138" s="172"/>
      <c r="P138" s="172"/>
      <c r="Q138" s="172"/>
      <c r="R138" s="172"/>
      <c r="S138" s="172"/>
      <c r="T138" s="172"/>
      <c r="U138" s="172"/>
      <c r="V138" s="172"/>
      <c r="W138" s="172"/>
      <c r="X138" s="172"/>
      <c r="Y138" s="172"/>
      <c r="Z138" s="172"/>
      <c r="AA138" s="172"/>
      <c r="AB138" s="171"/>
      <c r="AC138" s="171"/>
      <c r="AD138" s="171"/>
      <c r="AE138" s="339"/>
      <c r="AF138" s="340"/>
      <c r="AG138" s="340"/>
      <c r="AH138" s="334"/>
      <c r="AI138" s="334"/>
      <c r="AJ138" s="334"/>
      <c r="AK138" s="334"/>
      <c r="AL138" s="334"/>
      <c r="AM138" s="334"/>
      <c r="AN138" s="334"/>
      <c r="AO138" s="336"/>
      <c r="AP138" s="336"/>
      <c r="AQ138" s="336"/>
      <c r="AR138" s="336"/>
      <c r="AS138" s="336"/>
      <c r="AT138" s="336"/>
      <c r="AU138" s="336"/>
      <c r="AV138" s="336"/>
      <c r="AW138" s="342">
        <f t="shared" si="2"/>
        <v>0</v>
      </c>
      <c r="AX138" s="342">
        <f t="shared" si="2"/>
        <v>0</v>
      </c>
      <c r="AY138" s="342">
        <f t="shared" si="2"/>
        <v>0</v>
      </c>
      <c r="AZ138" s="342">
        <f t="shared" si="2"/>
        <v>0</v>
      </c>
      <c r="BA138" s="342">
        <f t="shared" si="2"/>
        <v>0</v>
      </c>
      <c r="BB138" s="342">
        <f t="shared" si="2"/>
        <v>0</v>
      </c>
      <c r="BC138" s="342">
        <f t="shared" si="2"/>
        <v>0</v>
      </c>
      <c r="BD138" s="342">
        <f t="shared" si="2"/>
        <v>0</v>
      </c>
      <c r="BE138" s="342">
        <f t="shared" si="2"/>
        <v>0</v>
      </c>
      <c r="BF138" s="342">
        <f t="shared" si="2"/>
        <v>0</v>
      </c>
      <c r="BG138" s="342">
        <f t="shared" si="2"/>
        <v>0</v>
      </c>
      <c r="BH138" s="156"/>
      <c r="BI138" s="157"/>
      <c r="BJ138" s="157"/>
      <c r="BK138" s="157"/>
      <c r="BL138" s="157"/>
      <c r="BM138" s="157"/>
      <c r="BN138" s="157"/>
      <c r="BO138" s="157"/>
      <c r="BP138" s="157"/>
      <c r="BQ138" s="158"/>
    </row>
    <row r="139" spans="2:69" ht="11.25" customHeight="1">
      <c r="B139" s="196" t="s">
        <v>19</v>
      </c>
      <c r="C139" s="197"/>
      <c r="D139" s="197"/>
      <c r="E139" s="197"/>
      <c r="F139" s="197"/>
      <c r="G139" s="197"/>
      <c r="H139" s="197"/>
      <c r="I139" s="197"/>
      <c r="J139" s="197"/>
      <c r="K139" s="197"/>
      <c r="L139" s="197"/>
      <c r="M139" s="197"/>
      <c r="N139" s="197"/>
      <c r="O139" s="197"/>
      <c r="P139" s="197"/>
      <c r="Q139" s="197"/>
      <c r="R139" s="197"/>
      <c r="S139" s="197"/>
      <c r="T139" s="197"/>
      <c r="U139" s="197"/>
      <c r="V139" s="197"/>
      <c r="W139" s="197"/>
      <c r="X139" s="197"/>
      <c r="Y139" s="197"/>
      <c r="Z139" s="197"/>
      <c r="AA139" s="197"/>
      <c r="AB139" s="197"/>
      <c r="AC139" s="197"/>
      <c r="AD139" s="197"/>
      <c r="AE139" s="197"/>
      <c r="AF139" s="197"/>
      <c r="AG139" s="197"/>
      <c r="AH139" s="197"/>
      <c r="AI139" s="197"/>
      <c r="AJ139" s="197"/>
      <c r="AK139" s="197"/>
      <c r="AL139" s="197"/>
      <c r="AM139" s="197"/>
      <c r="AN139" s="197"/>
      <c r="AO139" s="197"/>
      <c r="AP139" s="197"/>
      <c r="AQ139" s="197"/>
      <c r="AR139" s="197"/>
      <c r="AS139" s="197"/>
      <c r="AT139" s="197"/>
      <c r="AU139" s="197"/>
      <c r="AV139" s="197"/>
      <c r="AW139" s="349">
        <f>+$AW$65</f>
        <v>0</v>
      </c>
      <c r="AX139" s="318"/>
      <c r="AY139" s="318"/>
      <c r="AZ139" s="318"/>
      <c r="BA139" s="318"/>
      <c r="BB139" s="318"/>
      <c r="BC139" s="318"/>
      <c r="BD139" s="318"/>
      <c r="BE139" s="318"/>
      <c r="BF139" s="318"/>
      <c r="BG139" s="319"/>
    </row>
    <row r="140" spans="2:69" ht="11.25" customHeight="1">
      <c r="B140" s="198"/>
      <c r="C140" s="199"/>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9"/>
      <c r="AP140" s="199"/>
      <c r="AQ140" s="199"/>
      <c r="AR140" s="199"/>
      <c r="AS140" s="199"/>
      <c r="AT140" s="199"/>
      <c r="AU140" s="199"/>
      <c r="AV140" s="199"/>
      <c r="AW140" s="350"/>
      <c r="AX140" s="320"/>
      <c r="AY140" s="320"/>
      <c r="AZ140" s="320"/>
      <c r="BA140" s="320"/>
      <c r="BB140" s="320"/>
      <c r="BC140" s="320"/>
      <c r="BD140" s="320"/>
      <c r="BE140" s="320"/>
      <c r="BF140" s="320"/>
      <c r="BG140" s="321"/>
    </row>
    <row r="141" spans="2:69" ht="11.25" customHeight="1">
      <c r="B141" s="63" t="s">
        <v>140</v>
      </c>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5"/>
      <c r="AX141" s="65"/>
      <c r="AY141" s="65"/>
      <c r="AZ141" s="65"/>
      <c r="BA141" s="65"/>
      <c r="BB141" s="65"/>
      <c r="BC141" s="65"/>
      <c r="BD141" s="65"/>
      <c r="BE141" s="65"/>
      <c r="BF141" s="65"/>
      <c r="BG141" s="65"/>
    </row>
    <row r="142" spans="2:69" ht="11.25" customHeight="1">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5"/>
      <c r="AX142" s="65"/>
      <c r="AY142" s="65"/>
      <c r="AZ142" s="65"/>
      <c r="BA142" s="65"/>
      <c r="BB142" s="65"/>
      <c r="BC142" s="65"/>
      <c r="BD142" s="65"/>
      <c r="BE142" s="65"/>
      <c r="BF142" s="65"/>
      <c r="BG142" s="65"/>
    </row>
    <row r="144" spans="2:69" ht="11.25" customHeight="1">
      <c r="B144" s="274" t="s">
        <v>156</v>
      </c>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4"/>
      <c r="AQ144" s="274"/>
      <c r="AR144" s="274"/>
      <c r="AS144" s="274"/>
      <c r="AT144" s="274"/>
      <c r="AU144" s="274"/>
      <c r="AV144" s="274"/>
      <c r="AW144" s="274"/>
      <c r="AX144" s="274"/>
      <c r="AY144" s="274"/>
      <c r="AZ144" s="274"/>
      <c r="BA144" s="274"/>
      <c r="BB144" s="274"/>
      <c r="BC144" s="274"/>
      <c r="BD144" s="274"/>
      <c r="BE144" s="274"/>
      <c r="BF144" s="274"/>
      <c r="BG144" s="274"/>
      <c r="BH144" s="274"/>
      <c r="BI144" s="274"/>
      <c r="BJ144" s="274"/>
      <c r="BK144" s="274"/>
      <c r="BL144" s="274"/>
      <c r="BM144" s="274"/>
      <c r="BN144" s="274"/>
      <c r="BO144" s="274"/>
      <c r="BP144" s="274"/>
      <c r="BQ144" s="274"/>
    </row>
    <row r="145" spans="2:69" ht="11.25" customHeight="1">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4"/>
      <c r="AQ145" s="274"/>
      <c r="AR145" s="274"/>
      <c r="AS145" s="274"/>
      <c r="AT145" s="274"/>
      <c r="AU145" s="274"/>
      <c r="AV145" s="274"/>
      <c r="AW145" s="274"/>
      <c r="AX145" s="274"/>
      <c r="AY145" s="274"/>
      <c r="AZ145" s="274"/>
      <c r="BA145" s="274"/>
      <c r="BB145" s="274"/>
      <c r="BC145" s="274"/>
      <c r="BD145" s="274"/>
      <c r="BE145" s="274"/>
      <c r="BF145" s="274"/>
      <c r="BG145" s="274"/>
      <c r="BH145" s="274"/>
      <c r="BI145" s="274"/>
      <c r="BJ145" s="274"/>
      <c r="BK145" s="274"/>
      <c r="BL145" s="274"/>
      <c r="BM145" s="274"/>
      <c r="BN145" s="274"/>
      <c r="BO145" s="274"/>
      <c r="BP145" s="274"/>
      <c r="BQ145" s="274"/>
    </row>
  </sheetData>
  <mergeCells count="518">
    <mergeCell ref="B139:AV140"/>
    <mergeCell ref="AW139:BG140"/>
    <mergeCell ref="B144:BQ145"/>
    <mergeCell ref="B65:AV66"/>
    <mergeCell ref="AW65:BG66"/>
    <mergeCell ref="AE83:AG84"/>
    <mergeCell ref="AI83:AM84"/>
    <mergeCell ref="AP83:AU84"/>
    <mergeCell ref="AX83:BF84"/>
    <mergeCell ref="B75:AH77"/>
    <mergeCell ref="AL76:BQ77"/>
    <mergeCell ref="BH87:BQ88"/>
    <mergeCell ref="B70:BQ71"/>
    <mergeCell ref="A72:BR74"/>
    <mergeCell ref="BH131:BQ132"/>
    <mergeCell ref="B133:D134"/>
    <mergeCell ref="E133:G134"/>
    <mergeCell ref="H133:AA134"/>
    <mergeCell ref="AB133:AD134"/>
    <mergeCell ref="BH133:BQ134"/>
    <mergeCell ref="B131:D132"/>
    <mergeCell ref="E131:G132"/>
    <mergeCell ref="H131:AA132"/>
    <mergeCell ref="AB131:AD132"/>
    <mergeCell ref="BS1:CB2"/>
    <mergeCell ref="AO21:AV22"/>
    <mergeCell ref="AW21:BG22"/>
    <mergeCell ref="AW13:BG14"/>
    <mergeCell ref="AE15:AG16"/>
    <mergeCell ref="AH15:AN16"/>
    <mergeCell ref="AO15:AV16"/>
    <mergeCell ref="AW15:BG16"/>
    <mergeCell ref="AE17:AG18"/>
    <mergeCell ref="AH17:AN18"/>
    <mergeCell ref="AO17:AV18"/>
    <mergeCell ref="AW17:BG18"/>
    <mergeCell ref="BH17:BQ18"/>
    <mergeCell ref="BH21:BQ22"/>
    <mergeCell ref="AE11:AG12"/>
    <mergeCell ref="B1:AH3"/>
    <mergeCell ref="AL2:BQ3"/>
    <mergeCell ref="AL5:AT7"/>
    <mergeCell ref="AV5:BQ7"/>
    <mergeCell ref="BH13:BQ14"/>
    <mergeCell ref="B15:D16"/>
    <mergeCell ref="E15:G16"/>
    <mergeCell ref="H15:AA16"/>
    <mergeCell ref="AB15:AD16"/>
    <mergeCell ref="AE133:AG134"/>
    <mergeCell ref="AH133:AN134"/>
    <mergeCell ref="AO133:AV134"/>
    <mergeCell ref="AW133:BG134"/>
    <mergeCell ref="AE131:AG132"/>
    <mergeCell ref="AH131:AN132"/>
    <mergeCell ref="AO131:AV132"/>
    <mergeCell ref="AW131:BG132"/>
    <mergeCell ref="BH135:BQ136"/>
    <mergeCell ref="B137:D138"/>
    <mergeCell ref="E137:G138"/>
    <mergeCell ref="H137:AA138"/>
    <mergeCell ref="AB137:AD138"/>
    <mergeCell ref="BH137:BQ138"/>
    <mergeCell ref="B135:D136"/>
    <mergeCell ref="E135:G136"/>
    <mergeCell ref="H135:AA136"/>
    <mergeCell ref="AB135:AD136"/>
    <mergeCell ref="AE137:AG138"/>
    <mergeCell ref="AH137:AN138"/>
    <mergeCell ref="AO137:AV138"/>
    <mergeCell ref="AW137:BG138"/>
    <mergeCell ref="AE135:AG136"/>
    <mergeCell ref="AH135:AN136"/>
    <mergeCell ref="AO135:AV136"/>
    <mergeCell ref="AW135:BG136"/>
    <mergeCell ref="BH123:BQ124"/>
    <mergeCell ref="B125:D126"/>
    <mergeCell ref="E125:G126"/>
    <mergeCell ref="H125:AA126"/>
    <mergeCell ref="AB125:AD126"/>
    <mergeCell ref="BH125:BQ126"/>
    <mergeCell ref="B123:D124"/>
    <mergeCell ref="E123:G124"/>
    <mergeCell ref="H123:AA124"/>
    <mergeCell ref="AB123:AD124"/>
    <mergeCell ref="AE123:AG124"/>
    <mergeCell ref="AH123:AN124"/>
    <mergeCell ref="AO123:AV124"/>
    <mergeCell ref="AW123:BG124"/>
    <mergeCell ref="AE125:AG126"/>
    <mergeCell ref="AH125:AN126"/>
    <mergeCell ref="AO125:AV126"/>
    <mergeCell ref="AW125:BG126"/>
    <mergeCell ref="BH127:BQ128"/>
    <mergeCell ref="B129:D130"/>
    <mergeCell ref="E129:G130"/>
    <mergeCell ref="H129:AA130"/>
    <mergeCell ref="AB129:AD130"/>
    <mergeCell ref="BH129:BQ130"/>
    <mergeCell ref="B127:D128"/>
    <mergeCell ref="E127:G128"/>
    <mergeCell ref="H127:AA128"/>
    <mergeCell ref="AB127:AD128"/>
    <mergeCell ref="AE129:AG130"/>
    <mergeCell ref="AH129:AN130"/>
    <mergeCell ref="AO129:AV130"/>
    <mergeCell ref="AW129:BG130"/>
    <mergeCell ref="AE127:AG128"/>
    <mergeCell ref="AH127:AN128"/>
    <mergeCell ref="AO127:AV128"/>
    <mergeCell ref="AW127:BG128"/>
    <mergeCell ref="BH115:BQ116"/>
    <mergeCell ref="B117:D118"/>
    <mergeCell ref="E117:G118"/>
    <mergeCell ref="H117:AA118"/>
    <mergeCell ref="AB117:AD118"/>
    <mergeCell ref="BH117:BQ118"/>
    <mergeCell ref="B115:D116"/>
    <mergeCell ref="E115:G116"/>
    <mergeCell ref="H115:AA116"/>
    <mergeCell ref="AB115:AD116"/>
    <mergeCell ref="AE117:AG118"/>
    <mergeCell ref="AH117:AN118"/>
    <mergeCell ref="AO117:AV118"/>
    <mergeCell ref="AW117:BG118"/>
    <mergeCell ref="AE115:AG116"/>
    <mergeCell ref="AH115:AN116"/>
    <mergeCell ref="AO115:AV116"/>
    <mergeCell ref="AW115:BG116"/>
    <mergeCell ref="BH119:BQ120"/>
    <mergeCell ref="B121:D122"/>
    <mergeCell ref="E121:G122"/>
    <mergeCell ref="H121:AA122"/>
    <mergeCell ref="AB121:AD122"/>
    <mergeCell ref="BH121:BQ122"/>
    <mergeCell ref="B119:D120"/>
    <mergeCell ref="E119:G120"/>
    <mergeCell ref="H119:AA120"/>
    <mergeCell ref="AB119:AD120"/>
    <mergeCell ref="AE121:AG122"/>
    <mergeCell ref="AH121:AN122"/>
    <mergeCell ref="AO121:AV122"/>
    <mergeCell ref="AW121:BG122"/>
    <mergeCell ref="AE119:AG120"/>
    <mergeCell ref="AH119:AN120"/>
    <mergeCell ref="AO119:AV120"/>
    <mergeCell ref="AW119:BG120"/>
    <mergeCell ref="BH107:BQ108"/>
    <mergeCell ref="B109:D110"/>
    <mergeCell ref="E109:G110"/>
    <mergeCell ref="H109:AA110"/>
    <mergeCell ref="AB109:AD110"/>
    <mergeCell ref="BH109:BQ110"/>
    <mergeCell ref="B107:D108"/>
    <mergeCell ref="E107:G108"/>
    <mergeCell ref="H107:AA108"/>
    <mergeCell ref="AB107:AD108"/>
    <mergeCell ref="AE109:AG110"/>
    <mergeCell ref="AH109:AN110"/>
    <mergeCell ref="AO109:AV110"/>
    <mergeCell ref="AW109:BG110"/>
    <mergeCell ref="AE107:AG108"/>
    <mergeCell ref="AH107:AN108"/>
    <mergeCell ref="AO107:AV108"/>
    <mergeCell ref="AW107:BG108"/>
    <mergeCell ref="BH111:BQ112"/>
    <mergeCell ref="B113:D114"/>
    <mergeCell ref="E113:G114"/>
    <mergeCell ref="H113:AA114"/>
    <mergeCell ref="AB113:AD114"/>
    <mergeCell ref="BH113:BQ114"/>
    <mergeCell ref="B111:D112"/>
    <mergeCell ref="E111:G112"/>
    <mergeCell ref="H111:AA112"/>
    <mergeCell ref="AB111:AD112"/>
    <mergeCell ref="AE111:AG112"/>
    <mergeCell ref="AH111:AN112"/>
    <mergeCell ref="AO111:AV112"/>
    <mergeCell ref="AW111:BG112"/>
    <mergeCell ref="AE113:AG114"/>
    <mergeCell ref="AH113:AN114"/>
    <mergeCell ref="AO113:AV114"/>
    <mergeCell ref="AW113:BG114"/>
    <mergeCell ref="BH99:BQ100"/>
    <mergeCell ref="B101:D102"/>
    <mergeCell ref="E101:G102"/>
    <mergeCell ref="H101:AA102"/>
    <mergeCell ref="AB101:AD102"/>
    <mergeCell ref="BH101:BQ102"/>
    <mergeCell ref="B99:D100"/>
    <mergeCell ref="E99:G100"/>
    <mergeCell ref="H99:AA100"/>
    <mergeCell ref="AB99:AD100"/>
    <mergeCell ref="AE101:AG102"/>
    <mergeCell ref="AH101:AN102"/>
    <mergeCell ref="AO101:AV102"/>
    <mergeCell ref="AW101:BG102"/>
    <mergeCell ref="AE99:AG100"/>
    <mergeCell ref="AH99:AN100"/>
    <mergeCell ref="AO99:AV100"/>
    <mergeCell ref="AW99:BG100"/>
    <mergeCell ref="BH103:BQ104"/>
    <mergeCell ref="B105:D106"/>
    <mergeCell ref="E105:G106"/>
    <mergeCell ref="H105:AA106"/>
    <mergeCell ref="AB105:AD106"/>
    <mergeCell ref="BH105:BQ106"/>
    <mergeCell ref="B103:D104"/>
    <mergeCell ref="E103:G104"/>
    <mergeCell ref="H103:AA104"/>
    <mergeCell ref="AB103:AD104"/>
    <mergeCell ref="AE105:AG106"/>
    <mergeCell ref="AH105:AN106"/>
    <mergeCell ref="AO105:AV106"/>
    <mergeCell ref="AW105:BG106"/>
    <mergeCell ref="AE103:AG104"/>
    <mergeCell ref="AH103:AN104"/>
    <mergeCell ref="AO103:AV104"/>
    <mergeCell ref="AW103:BG104"/>
    <mergeCell ref="BH91:BQ92"/>
    <mergeCell ref="B93:D94"/>
    <mergeCell ref="E93:G94"/>
    <mergeCell ref="H93:AA94"/>
    <mergeCell ref="AB93:AD94"/>
    <mergeCell ref="BH93:BQ94"/>
    <mergeCell ref="B91:D92"/>
    <mergeCell ref="E91:G92"/>
    <mergeCell ref="H91:AA92"/>
    <mergeCell ref="AB91:AD92"/>
    <mergeCell ref="AH91:AN92"/>
    <mergeCell ref="AO91:AV92"/>
    <mergeCell ref="AW91:BG92"/>
    <mergeCell ref="AE93:AG94"/>
    <mergeCell ref="AH93:AN94"/>
    <mergeCell ref="AO93:AV94"/>
    <mergeCell ref="AW93:BG94"/>
    <mergeCell ref="AE91:AG92"/>
    <mergeCell ref="BH95:BQ96"/>
    <mergeCell ref="B97:D98"/>
    <mergeCell ref="E97:G98"/>
    <mergeCell ref="H97:AA98"/>
    <mergeCell ref="AB97:AD98"/>
    <mergeCell ref="BH97:BQ98"/>
    <mergeCell ref="B95:D96"/>
    <mergeCell ref="E95:G96"/>
    <mergeCell ref="H95:AA96"/>
    <mergeCell ref="AB95:AD96"/>
    <mergeCell ref="AE97:AG98"/>
    <mergeCell ref="AH97:AN98"/>
    <mergeCell ref="AO97:AV98"/>
    <mergeCell ref="AW97:BG98"/>
    <mergeCell ref="AE95:AG96"/>
    <mergeCell ref="AH95:AN96"/>
    <mergeCell ref="AO95:AV96"/>
    <mergeCell ref="AW95:BG96"/>
    <mergeCell ref="BI83:BP84"/>
    <mergeCell ref="B85:D86"/>
    <mergeCell ref="E85:G86"/>
    <mergeCell ref="H85:AA86"/>
    <mergeCell ref="AB85:AD86"/>
    <mergeCell ref="BH85:BQ86"/>
    <mergeCell ref="AL79:AT81"/>
    <mergeCell ref="AV79:BQ81"/>
    <mergeCell ref="B83:G84"/>
    <mergeCell ref="I83:Z84"/>
    <mergeCell ref="AB83:AD84"/>
    <mergeCell ref="AH85:AN86"/>
    <mergeCell ref="AO85:AV86"/>
    <mergeCell ref="AW85:BG86"/>
    <mergeCell ref="AE85:AG86"/>
    <mergeCell ref="B89:D90"/>
    <mergeCell ref="E89:G90"/>
    <mergeCell ref="H89:AA90"/>
    <mergeCell ref="AB89:AD90"/>
    <mergeCell ref="BH89:BQ90"/>
    <mergeCell ref="B87:D88"/>
    <mergeCell ref="E87:G88"/>
    <mergeCell ref="H87:AA88"/>
    <mergeCell ref="AB87:AD88"/>
    <mergeCell ref="AE87:AG88"/>
    <mergeCell ref="AH87:AN88"/>
    <mergeCell ref="AO87:AV88"/>
    <mergeCell ref="AW87:BG88"/>
    <mergeCell ref="AE89:AG90"/>
    <mergeCell ref="AH89:AN90"/>
    <mergeCell ref="AO89:AV90"/>
    <mergeCell ref="AW89:BG90"/>
    <mergeCell ref="BH57:BQ58"/>
    <mergeCell ref="B59:D60"/>
    <mergeCell ref="E59:G60"/>
    <mergeCell ref="H59:AA60"/>
    <mergeCell ref="AB59:AD60"/>
    <mergeCell ref="BH59:BQ60"/>
    <mergeCell ref="B57:D58"/>
    <mergeCell ref="E57:G58"/>
    <mergeCell ref="H57:AA58"/>
    <mergeCell ref="AB57:AD58"/>
    <mergeCell ref="AE59:AG60"/>
    <mergeCell ref="AH59:AN60"/>
    <mergeCell ref="AO59:AV60"/>
    <mergeCell ref="AW59:BG60"/>
    <mergeCell ref="AE57:AG58"/>
    <mergeCell ref="AH57:AN58"/>
    <mergeCell ref="AO57:AV58"/>
    <mergeCell ref="AW57:BG58"/>
    <mergeCell ref="BH61:BQ62"/>
    <mergeCell ref="B63:D64"/>
    <mergeCell ref="E63:G64"/>
    <mergeCell ref="H63:AA64"/>
    <mergeCell ref="AB63:AD64"/>
    <mergeCell ref="BH63:BQ64"/>
    <mergeCell ref="B61:D62"/>
    <mergeCell ref="E61:G62"/>
    <mergeCell ref="H61:AA62"/>
    <mergeCell ref="AB61:AD62"/>
    <mergeCell ref="AE63:AG64"/>
    <mergeCell ref="AH63:AN64"/>
    <mergeCell ref="AO63:AV64"/>
    <mergeCell ref="AW63:BG64"/>
    <mergeCell ref="AE61:AG62"/>
    <mergeCell ref="AH61:AN62"/>
    <mergeCell ref="AO61:AV62"/>
    <mergeCell ref="AW61:BG62"/>
    <mergeCell ref="BH49:BQ50"/>
    <mergeCell ref="B51:D52"/>
    <mergeCell ref="E51:G52"/>
    <mergeCell ref="H51:AA52"/>
    <mergeCell ref="AB51:AD52"/>
    <mergeCell ref="BH51:BQ52"/>
    <mergeCell ref="B49:D50"/>
    <mergeCell ref="E49:G50"/>
    <mergeCell ref="H49:AA50"/>
    <mergeCell ref="AB49:AD50"/>
    <mergeCell ref="AE49:AG50"/>
    <mergeCell ref="AH49:AN50"/>
    <mergeCell ref="AO49:AV50"/>
    <mergeCell ref="AW49:BG50"/>
    <mergeCell ref="AE51:AG52"/>
    <mergeCell ref="AH51:AN52"/>
    <mergeCell ref="AO51:AV52"/>
    <mergeCell ref="AW51:BG52"/>
    <mergeCell ref="BH53:BQ54"/>
    <mergeCell ref="B55:D56"/>
    <mergeCell ref="E55:G56"/>
    <mergeCell ref="H55:AA56"/>
    <mergeCell ref="AB55:AD56"/>
    <mergeCell ref="BH55:BQ56"/>
    <mergeCell ref="B53:D54"/>
    <mergeCell ref="E53:G54"/>
    <mergeCell ref="H53:AA54"/>
    <mergeCell ref="AB53:AD54"/>
    <mergeCell ref="AE55:AG56"/>
    <mergeCell ref="AH55:AN56"/>
    <mergeCell ref="AO55:AV56"/>
    <mergeCell ref="AW55:BG56"/>
    <mergeCell ref="AE53:AG54"/>
    <mergeCell ref="AH53:AN54"/>
    <mergeCell ref="AO53:AV54"/>
    <mergeCell ref="AW53:BG54"/>
    <mergeCell ref="BH41:BQ42"/>
    <mergeCell ref="B43:D44"/>
    <mergeCell ref="E43:G44"/>
    <mergeCell ref="H43:AA44"/>
    <mergeCell ref="AB43:AD44"/>
    <mergeCell ref="BH43:BQ44"/>
    <mergeCell ref="B41:D42"/>
    <mergeCell ref="E41:G42"/>
    <mergeCell ref="H41:AA42"/>
    <mergeCell ref="AB41:AD42"/>
    <mergeCell ref="AE43:AG44"/>
    <mergeCell ref="AH43:AN44"/>
    <mergeCell ref="AO43:AV44"/>
    <mergeCell ref="AW43:BG44"/>
    <mergeCell ref="AE41:AG42"/>
    <mergeCell ref="AH41:AN42"/>
    <mergeCell ref="AO41:AV42"/>
    <mergeCell ref="AW41:BG42"/>
    <mergeCell ref="BH45:BQ46"/>
    <mergeCell ref="B47:D48"/>
    <mergeCell ref="E47:G48"/>
    <mergeCell ref="H47:AA48"/>
    <mergeCell ref="AB47:AD48"/>
    <mergeCell ref="BH47:BQ48"/>
    <mergeCell ref="B45:D46"/>
    <mergeCell ref="E45:G46"/>
    <mergeCell ref="H45:AA46"/>
    <mergeCell ref="AB45:AD46"/>
    <mergeCell ref="AE47:AG48"/>
    <mergeCell ref="AH47:AN48"/>
    <mergeCell ref="AO47:AV48"/>
    <mergeCell ref="AW47:BG48"/>
    <mergeCell ref="AE45:AG46"/>
    <mergeCell ref="AH45:AN46"/>
    <mergeCell ref="AO45:AV46"/>
    <mergeCell ref="AW45:BG46"/>
    <mergeCell ref="BH33:BQ34"/>
    <mergeCell ref="B35:D36"/>
    <mergeCell ref="E35:G36"/>
    <mergeCell ref="H35:AA36"/>
    <mergeCell ref="AB35:AD36"/>
    <mergeCell ref="BH35:BQ36"/>
    <mergeCell ref="B33:D34"/>
    <mergeCell ref="E33:G34"/>
    <mergeCell ref="H33:AA34"/>
    <mergeCell ref="AB33:AD34"/>
    <mergeCell ref="AE35:AG36"/>
    <mergeCell ref="AH35:AN36"/>
    <mergeCell ref="AO35:AV36"/>
    <mergeCell ref="AW35:BG36"/>
    <mergeCell ref="AE33:AG34"/>
    <mergeCell ref="AH33:AN34"/>
    <mergeCell ref="AO33:AV34"/>
    <mergeCell ref="AW33:BG34"/>
    <mergeCell ref="BH37:BQ38"/>
    <mergeCell ref="B39:D40"/>
    <mergeCell ref="E39:G40"/>
    <mergeCell ref="H39:AA40"/>
    <mergeCell ref="AB39:AD40"/>
    <mergeCell ref="BH39:BQ40"/>
    <mergeCell ref="B37:D38"/>
    <mergeCell ref="E37:G38"/>
    <mergeCell ref="H37:AA38"/>
    <mergeCell ref="AB37:AD38"/>
    <mergeCell ref="AE39:AG40"/>
    <mergeCell ref="AH39:AN40"/>
    <mergeCell ref="AO39:AV40"/>
    <mergeCell ref="AW39:BG40"/>
    <mergeCell ref="AE37:AG38"/>
    <mergeCell ref="AH37:AN38"/>
    <mergeCell ref="AO37:AV38"/>
    <mergeCell ref="AW37:BG38"/>
    <mergeCell ref="BH25:BQ26"/>
    <mergeCell ref="B27:D28"/>
    <mergeCell ref="E27:G28"/>
    <mergeCell ref="H27:AA28"/>
    <mergeCell ref="AB27:AD28"/>
    <mergeCell ref="BH27:BQ28"/>
    <mergeCell ref="B25:D26"/>
    <mergeCell ref="E25:G26"/>
    <mergeCell ref="H25:AA26"/>
    <mergeCell ref="AB25:AD26"/>
    <mergeCell ref="AE25:AG26"/>
    <mergeCell ref="AH25:AN26"/>
    <mergeCell ref="AO25:AV26"/>
    <mergeCell ref="AW25:BG26"/>
    <mergeCell ref="AE27:AG28"/>
    <mergeCell ref="AH27:AN28"/>
    <mergeCell ref="AO27:AV28"/>
    <mergeCell ref="AW27:BG28"/>
    <mergeCell ref="BH29:BQ30"/>
    <mergeCell ref="B31:D32"/>
    <mergeCell ref="E31:G32"/>
    <mergeCell ref="H31:AA32"/>
    <mergeCell ref="AB31:AD32"/>
    <mergeCell ref="BH31:BQ32"/>
    <mergeCell ref="B29:D30"/>
    <mergeCell ref="E29:G30"/>
    <mergeCell ref="H29:AA30"/>
    <mergeCell ref="AB29:AD30"/>
    <mergeCell ref="AH29:AN30"/>
    <mergeCell ref="AO29:AV30"/>
    <mergeCell ref="AW29:BG30"/>
    <mergeCell ref="AE31:AG32"/>
    <mergeCell ref="AH31:AN32"/>
    <mergeCell ref="AO31:AV32"/>
    <mergeCell ref="AW31:BG32"/>
    <mergeCell ref="AE29:AG30"/>
    <mergeCell ref="B19:D20"/>
    <mergeCell ref="E19:G20"/>
    <mergeCell ref="H19:AA20"/>
    <mergeCell ref="AB19:AD20"/>
    <mergeCell ref="BH19:BQ20"/>
    <mergeCell ref="B17:D18"/>
    <mergeCell ref="E17:G18"/>
    <mergeCell ref="H17:AA18"/>
    <mergeCell ref="AB17:AD18"/>
    <mergeCell ref="AE19:AG20"/>
    <mergeCell ref="AH19:AN20"/>
    <mergeCell ref="AO19:AV20"/>
    <mergeCell ref="AW19:BG20"/>
    <mergeCell ref="B23:D24"/>
    <mergeCell ref="E23:G24"/>
    <mergeCell ref="H23:AA24"/>
    <mergeCell ref="AB23:AD24"/>
    <mergeCell ref="BH23:BQ24"/>
    <mergeCell ref="B21:D22"/>
    <mergeCell ref="E21:G22"/>
    <mergeCell ref="H21:AA22"/>
    <mergeCell ref="AB21:AD22"/>
    <mergeCell ref="AE23:AG24"/>
    <mergeCell ref="AH23:AN24"/>
    <mergeCell ref="AO23:AV24"/>
    <mergeCell ref="AW23:BG24"/>
    <mergeCell ref="AE21:AG22"/>
    <mergeCell ref="AH21:AN22"/>
    <mergeCell ref="BH15:BQ16"/>
    <mergeCell ref="B13:D14"/>
    <mergeCell ref="E13:G14"/>
    <mergeCell ref="H13:AA14"/>
    <mergeCell ref="AB13:AD14"/>
    <mergeCell ref="AE13:AG14"/>
    <mergeCell ref="AH13:AN14"/>
    <mergeCell ref="AO13:AV14"/>
    <mergeCell ref="BI9:BP10"/>
    <mergeCell ref="AI9:AM10"/>
    <mergeCell ref="AP9:AU10"/>
    <mergeCell ref="AX9:BF10"/>
    <mergeCell ref="B11:D12"/>
    <mergeCell ref="E11:G12"/>
    <mergeCell ref="H11:AA12"/>
    <mergeCell ref="AB11:AD12"/>
    <mergeCell ref="BH11:BQ12"/>
    <mergeCell ref="AE9:AG10"/>
    <mergeCell ref="AH11:AN12"/>
    <mergeCell ref="AO11:AV12"/>
    <mergeCell ref="AW11:BG12"/>
    <mergeCell ref="B9:G10"/>
    <mergeCell ref="I9:Z10"/>
    <mergeCell ref="AB9:AD10"/>
  </mergeCells>
  <phoneticPr fontId="18"/>
  <conditionalFormatting sqref="B85:AE85 BH85:BQ138 B86:AD138">
    <cfRule type="cellIs" dxfId="57" priority="32" stopIfTrue="1" operator="equal">
      <formula>0</formula>
    </cfRule>
  </conditionalFormatting>
  <conditionalFormatting sqref="AE87 AE89 AE91 AE93 AE95 AE97 AE99 AE101 AE103 AE105 AE107 AE109 AE111 AE113 AE115 AE117 AE119 AE121 AE123 AE125 AE127 AE129 AE131 AE133 AE135 AE137">
    <cfRule type="cellIs" dxfId="56" priority="30" stopIfTrue="1" operator="equal">
      <formula>0</formula>
    </cfRule>
  </conditionalFormatting>
  <conditionalFormatting sqref="AH85 AO85 AW85">
    <cfRule type="cellIs" dxfId="55" priority="33" stopIfTrue="1" operator="equal">
      <formula>0</formula>
    </cfRule>
  </conditionalFormatting>
  <conditionalFormatting sqref="AH87 AO87 AW87 AH89 AO89 AW89 AH91 AO91 AW91 AO93 AW93 AO95 AW95 AO97 AW97 AH99 AO99 AW99 AO101 AW101 AO103 AW103 AO105 AW105 AH107 AO107 AW107 AH109 AO109 AW109 AH111 AO111 AW111 AH113 AO113 AW113 AH115 AO115 AW115 AH117 AO117 AW117 AH119 AO119 AW119 AH121 AO121 AW121 AH123 AO123 AW123 AH125 AO125 AW125 AH127 AO127 AW127 AH129 AO129 AW129 AH131 AO131 AW131 AH133 AO133 AW133 AH135 AO135 AW135 AH137 AO137 AW137">
    <cfRule type="cellIs" dxfId="54" priority="31" stopIfTrue="1" operator="equal">
      <formula>0</formula>
    </cfRule>
  </conditionalFormatting>
  <conditionalFormatting sqref="AH93">
    <cfRule type="cellIs" dxfId="53" priority="29" stopIfTrue="1" operator="equal">
      <formula>0</formula>
    </cfRule>
  </conditionalFormatting>
  <conditionalFormatting sqref="AH95">
    <cfRule type="cellIs" dxfId="52" priority="28" stopIfTrue="1" operator="equal">
      <formula>0</formula>
    </cfRule>
  </conditionalFormatting>
  <conditionalFormatting sqref="AH97">
    <cfRule type="cellIs" dxfId="51" priority="26" stopIfTrue="1" operator="equal">
      <formula>0</formula>
    </cfRule>
  </conditionalFormatting>
  <conditionalFormatting sqref="AH101">
    <cfRule type="cellIs" dxfId="50" priority="27" stopIfTrue="1" operator="equal">
      <formula>0</formula>
    </cfRule>
  </conditionalFormatting>
  <conditionalFormatting sqref="AH103">
    <cfRule type="cellIs" dxfId="49" priority="25" stopIfTrue="1" operator="equal">
      <formula>0</formula>
    </cfRule>
  </conditionalFormatting>
  <conditionalFormatting sqref="AH105">
    <cfRule type="cellIs" dxfId="48" priority="24" stopIfTrue="1" operator="equal">
      <formula>0</formula>
    </cfRule>
  </conditionalFormatting>
  <conditionalFormatting sqref="AL2 AV5">
    <cfRule type="cellIs" dxfId="47" priority="40" stopIfTrue="1" operator="equal">
      <formula>0</formula>
    </cfRule>
  </conditionalFormatting>
  <conditionalFormatting sqref="AL76 AV79">
    <cfRule type="cellIs" dxfId="46" priority="39" stopIfTrue="1" operator="equal">
      <formula>0</formula>
    </cfRule>
  </conditionalFormatting>
  <conditionalFormatting sqref="AW11">
    <cfRule type="cellIs" dxfId="45" priority="35" stopIfTrue="1" operator="equal">
      <formula>0</formula>
    </cfRule>
  </conditionalFormatting>
  <conditionalFormatting sqref="AW13 AW15 AW17 AW19 AW21 AW23 AW25 AW27 AW29 AW31 AW33 AW35 AW37 AW39 AW41 AW43 AW45 AW47 AW49 AW51 AW53 AW55 AW57 AW59 AW61 AW63">
    <cfRule type="cellIs" dxfId="44" priority="34" stopIfTrue="1" operator="equal">
      <formula>0</formula>
    </cfRule>
  </conditionalFormatting>
  <conditionalFormatting sqref="AW65">
    <cfRule type="cellIs" dxfId="43" priority="36" stopIfTrue="1" operator="equal">
      <formula>0</formula>
    </cfRule>
  </conditionalFormatting>
  <conditionalFormatting sqref="AW139">
    <cfRule type="cellIs" dxfId="42" priority="23" stopIfTrue="1" operator="equal">
      <formula>0</formula>
    </cfRule>
  </conditionalFormatting>
  <dataValidations count="1">
    <dataValidation type="list" allowBlank="1" showInputMessage="1" showErrorMessage="1" sqref="AB11:AD64" xr:uid="{00000000-0002-0000-0500-000000000000}">
      <formula1>"※"</formula1>
    </dataValidation>
  </dataValidations>
  <hyperlinks>
    <hyperlink ref="BS1:BT2" location="目次!A1" display="目次へ戻る" xr:uid="{00000000-0004-0000-0500-000000000000}"/>
  </hyperlinks>
  <printOptions horizontalCentered="1" vertic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B145"/>
  <sheetViews>
    <sheetView showGridLines="0" view="pageBreakPreview" topLeftCell="A70" zoomScaleNormal="100" zoomScaleSheetLayoutView="100" workbookViewId="0">
      <selection activeCell="H89" sqref="H89:AA90"/>
    </sheetView>
  </sheetViews>
  <sheetFormatPr defaultColWidth="1.25" defaultRowHeight="11.25" customHeight="1"/>
  <cols>
    <col min="1" max="1" width="1.25" style="19"/>
    <col min="2" max="3" width="1.25" style="19" customWidth="1"/>
    <col min="4" max="16384" width="1.25" style="19"/>
  </cols>
  <sheetData>
    <row r="1" spans="2:80" ht="11.25" customHeight="1">
      <c r="B1" s="329" t="s">
        <v>31</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K1" s="20" t="s">
        <v>22</v>
      </c>
      <c r="BS1" s="311" t="s">
        <v>41</v>
      </c>
      <c r="BT1" s="311"/>
      <c r="BU1" s="311"/>
      <c r="BV1" s="311"/>
      <c r="BW1" s="311"/>
      <c r="BX1" s="311"/>
      <c r="BY1" s="311"/>
      <c r="BZ1" s="311"/>
      <c r="CA1" s="311"/>
      <c r="CB1" s="311"/>
    </row>
    <row r="2" spans="2:80" ht="11.25" customHeight="1">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K2" s="21"/>
      <c r="AL2" s="330">
        <f>+'請求書（一般・物品Ⅰ）'!$AL$11</f>
        <v>0</v>
      </c>
      <c r="AM2" s="330"/>
      <c r="AN2" s="330"/>
      <c r="AO2" s="330"/>
      <c r="AP2" s="330"/>
      <c r="AQ2" s="330"/>
      <c r="AR2" s="330"/>
      <c r="AS2" s="330"/>
      <c r="AT2" s="330"/>
      <c r="AU2" s="330"/>
      <c r="AV2" s="330"/>
      <c r="AW2" s="330"/>
      <c r="AX2" s="330"/>
      <c r="AY2" s="330"/>
      <c r="AZ2" s="330"/>
      <c r="BA2" s="330"/>
      <c r="BB2" s="330"/>
      <c r="BC2" s="330"/>
      <c r="BD2" s="330"/>
      <c r="BE2" s="330"/>
      <c r="BF2" s="330"/>
      <c r="BG2" s="330"/>
      <c r="BH2" s="330"/>
      <c r="BI2" s="330"/>
      <c r="BJ2" s="330"/>
      <c r="BK2" s="330"/>
      <c r="BL2" s="330"/>
      <c r="BM2" s="330"/>
      <c r="BN2" s="330"/>
      <c r="BO2" s="330"/>
      <c r="BP2" s="330"/>
      <c r="BQ2" s="330"/>
      <c r="BS2" s="311"/>
      <c r="BT2" s="311"/>
      <c r="BU2" s="311"/>
      <c r="BV2" s="311"/>
      <c r="BW2" s="311"/>
      <c r="BX2" s="311"/>
      <c r="BY2" s="311"/>
      <c r="BZ2" s="311"/>
      <c r="CA2" s="311"/>
      <c r="CB2" s="311"/>
    </row>
    <row r="3" spans="2:80" ht="11.25" customHeight="1">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K3" s="22"/>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31"/>
      <c r="BK3" s="331"/>
      <c r="BL3" s="331"/>
      <c r="BM3" s="331"/>
      <c r="BN3" s="331"/>
      <c r="BO3" s="331"/>
      <c r="BP3" s="331"/>
      <c r="BQ3" s="331"/>
    </row>
    <row r="4" spans="2:80" ht="11.25" customHeight="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row>
    <row r="5" spans="2:80" ht="11.25" customHeight="1">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K5" s="24"/>
      <c r="AL5" s="161" t="s">
        <v>1</v>
      </c>
      <c r="AM5" s="243"/>
      <c r="AN5" s="243"/>
      <c r="AO5" s="243"/>
      <c r="AP5" s="243"/>
      <c r="AQ5" s="243"/>
      <c r="AR5" s="243"/>
      <c r="AS5" s="243"/>
      <c r="AT5" s="243"/>
      <c r="AU5" s="25"/>
      <c r="AV5" s="328">
        <f>+'請求書（一般・物品Ⅰ）'!$AV$19</f>
        <v>0</v>
      </c>
      <c r="AW5" s="247"/>
      <c r="AX5" s="247"/>
      <c r="AY5" s="247"/>
      <c r="AZ5" s="247"/>
      <c r="BA5" s="247"/>
      <c r="BB5" s="247"/>
      <c r="BC5" s="247"/>
      <c r="BD5" s="247"/>
      <c r="BE5" s="247"/>
      <c r="BF5" s="247"/>
      <c r="BG5" s="247"/>
      <c r="BH5" s="247"/>
      <c r="BI5" s="247"/>
      <c r="BJ5" s="247"/>
      <c r="BK5" s="247"/>
      <c r="BL5" s="247"/>
      <c r="BM5" s="247"/>
      <c r="BN5" s="247"/>
      <c r="BO5" s="247"/>
      <c r="BP5" s="247"/>
      <c r="BQ5" s="248"/>
    </row>
    <row r="6" spans="2:80" ht="11.25" customHeight="1">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K6" s="21"/>
      <c r="AL6" s="240"/>
      <c r="AM6" s="244"/>
      <c r="AN6" s="244"/>
      <c r="AO6" s="244"/>
      <c r="AP6" s="244"/>
      <c r="AQ6" s="244"/>
      <c r="AR6" s="244"/>
      <c r="AS6" s="244"/>
      <c r="AT6" s="244"/>
      <c r="AU6" s="26"/>
      <c r="AV6" s="249"/>
      <c r="AW6" s="250"/>
      <c r="AX6" s="250"/>
      <c r="AY6" s="250"/>
      <c r="AZ6" s="250"/>
      <c r="BA6" s="250"/>
      <c r="BB6" s="250"/>
      <c r="BC6" s="250"/>
      <c r="BD6" s="250"/>
      <c r="BE6" s="250"/>
      <c r="BF6" s="250"/>
      <c r="BG6" s="250"/>
      <c r="BH6" s="250"/>
      <c r="BI6" s="250"/>
      <c r="BJ6" s="250"/>
      <c r="BK6" s="250"/>
      <c r="BL6" s="250"/>
      <c r="BM6" s="250"/>
      <c r="BN6" s="250"/>
      <c r="BO6" s="250"/>
      <c r="BP6" s="250"/>
      <c r="BQ6" s="251"/>
    </row>
    <row r="7" spans="2:80" ht="11.25" customHeight="1">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K7" s="22"/>
      <c r="AL7" s="245"/>
      <c r="AM7" s="245"/>
      <c r="AN7" s="245"/>
      <c r="AO7" s="245"/>
      <c r="AP7" s="245"/>
      <c r="AQ7" s="245"/>
      <c r="AR7" s="245"/>
      <c r="AS7" s="245"/>
      <c r="AT7" s="245"/>
      <c r="AU7" s="27"/>
      <c r="AV7" s="252"/>
      <c r="AW7" s="253"/>
      <c r="AX7" s="253"/>
      <c r="AY7" s="253"/>
      <c r="AZ7" s="253"/>
      <c r="BA7" s="253"/>
      <c r="BB7" s="253"/>
      <c r="BC7" s="253"/>
      <c r="BD7" s="253"/>
      <c r="BE7" s="253"/>
      <c r="BF7" s="253"/>
      <c r="BG7" s="253"/>
      <c r="BH7" s="253"/>
      <c r="BI7" s="253"/>
      <c r="BJ7" s="253"/>
      <c r="BK7" s="253"/>
      <c r="BL7" s="253"/>
      <c r="BM7" s="253"/>
      <c r="BN7" s="253"/>
      <c r="BO7" s="253"/>
      <c r="BP7" s="253"/>
      <c r="BQ7" s="254"/>
    </row>
    <row r="8" spans="2:80" ht="11.25" customHeight="1">
      <c r="C8" s="29"/>
      <c r="D8" s="29"/>
      <c r="E8" s="29"/>
      <c r="F8" s="29"/>
      <c r="G8" s="29"/>
      <c r="H8" s="29"/>
      <c r="I8" s="29"/>
      <c r="J8" s="29"/>
      <c r="K8" s="29"/>
      <c r="L8" s="29"/>
      <c r="M8" s="29"/>
      <c r="N8" s="29"/>
      <c r="O8" s="29"/>
      <c r="Q8" s="30"/>
      <c r="R8" s="30"/>
      <c r="S8" s="30"/>
      <c r="T8" s="30"/>
      <c r="U8" s="30"/>
      <c r="V8" s="30"/>
      <c r="W8" s="30"/>
      <c r="X8" s="30"/>
      <c r="Y8" s="30"/>
      <c r="Z8" s="30"/>
      <c r="AA8" s="30"/>
      <c r="AB8" s="30"/>
      <c r="AC8" s="30"/>
      <c r="AD8" s="30"/>
      <c r="AE8" s="30"/>
      <c r="AF8" s="31"/>
      <c r="AG8" s="31"/>
      <c r="AH8" s="31"/>
    </row>
    <row r="9" spans="2:80" ht="11.25" customHeight="1">
      <c r="B9" s="160" t="s">
        <v>20</v>
      </c>
      <c r="C9" s="160"/>
      <c r="D9" s="160"/>
      <c r="E9" s="160"/>
      <c r="F9" s="160"/>
      <c r="G9" s="160"/>
      <c r="H9" s="32"/>
      <c r="I9" s="161" t="s">
        <v>24</v>
      </c>
      <c r="J9" s="161"/>
      <c r="K9" s="161"/>
      <c r="L9" s="161"/>
      <c r="M9" s="161"/>
      <c r="N9" s="161"/>
      <c r="O9" s="161"/>
      <c r="P9" s="161"/>
      <c r="Q9" s="161"/>
      <c r="R9" s="161"/>
      <c r="S9" s="161"/>
      <c r="T9" s="161"/>
      <c r="U9" s="161"/>
      <c r="V9" s="161"/>
      <c r="W9" s="161"/>
      <c r="X9" s="161"/>
      <c r="Y9" s="161"/>
      <c r="Z9" s="161"/>
      <c r="AA9" s="33"/>
      <c r="AB9" s="160" t="s">
        <v>139</v>
      </c>
      <c r="AC9" s="160"/>
      <c r="AD9" s="160"/>
      <c r="AE9" s="160" t="s">
        <v>21</v>
      </c>
      <c r="AF9" s="160"/>
      <c r="AG9" s="160"/>
      <c r="AH9" s="32"/>
      <c r="AI9" s="161" t="s">
        <v>25</v>
      </c>
      <c r="AJ9" s="161"/>
      <c r="AK9" s="161"/>
      <c r="AL9" s="161"/>
      <c r="AM9" s="161"/>
      <c r="AN9" s="60"/>
      <c r="AO9" s="32"/>
      <c r="AP9" s="161" t="s">
        <v>26</v>
      </c>
      <c r="AQ9" s="161"/>
      <c r="AR9" s="161"/>
      <c r="AS9" s="161"/>
      <c r="AT9" s="161"/>
      <c r="AU9" s="161"/>
      <c r="AV9" s="33"/>
      <c r="AW9" s="32"/>
      <c r="AX9" s="161" t="s">
        <v>27</v>
      </c>
      <c r="AY9" s="161"/>
      <c r="AZ9" s="161"/>
      <c r="BA9" s="161"/>
      <c r="BB9" s="161"/>
      <c r="BC9" s="161"/>
      <c r="BD9" s="161"/>
      <c r="BE9" s="161"/>
      <c r="BF9" s="161"/>
      <c r="BG9" s="33"/>
      <c r="BH9" s="32"/>
      <c r="BI9" s="161" t="s">
        <v>28</v>
      </c>
      <c r="BJ9" s="161"/>
      <c r="BK9" s="161"/>
      <c r="BL9" s="161"/>
      <c r="BM9" s="161"/>
      <c r="BN9" s="161"/>
      <c r="BO9" s="161"/>
      <c r="BP9" s="161"/>
      <c r="BQ9" s="33"/>
    </row>
    <row r="10" spans="2:80" ht="11.25" customHeight="1">
      <c r="B10" s="160"/>
      <c r="C10" s="160"/>
      <c r="D10" s="160"/>
      <c r="E10" s="160"/>
      <c r="F10" s="160"/>
      <c r="G10" s="160"/>
      <c r="H10" s="34"/>
      <c r="I10" s="162"/>
      <c r="J10" s="162"/>
      <c r="K10" s="162"/>
      <c r="L10" s="162"/>
      <c r="M10" s="162"/>
      <c r="N10" s="162"/>
      <c r="O10" s="162"/>
      <c r="P10" s="162"/>
      <c r="Q10" s="162"/>
      <c r="R10" s="162"/>
      <c r="S10" s="162"/>
      <c r="T10" s="162"/>
      <c r="U10" s="162"/>
      <c r="V10" s="162"/>
      <c r="W10" s="162"/>
      <c r="X10" s="162"/>
      <c r="Y10" s="162"/>
      <c r="Z10" s="162"/>
      <c r="AA10" s="35"/>
      <c r="AB10" s="160"/>
      <c r="AC10" s="160"/>
      <c r="AD10" s="160"/>
      <c r="AE10" s="160"/>
      <c r="AF10" s="160"/>
      <c r="AG10" s="160"/>
      <c r="AH10" s="34"/>
      <c r="AI10" s="162"/>
      <c r="AJ10" s="162"/>
      <c r="AK10" s="162"/>
      <c r="AL10" s="162"/>
      <c r="AM10" s="162"/>
      <c r="AN10" s="61"/>
      <c r="AO10" s="34"/>
      <c r="AP10" s="162"/>
      <c r="AQ10" s="162"/>
      <c r="AR10" s="162"/>
      <c r="AS10" s="162"/>
      <c r="AT10" s="162"/>
      <c r="AU10" s="162"/>
      <c r="AV10" s="35"/>
      <c r="AW10" s="34"/>
      <c r="AX10" s="162"/>
      <c r="AY10" s="162"/>
      <c r="AZ10" s="162"/>
      <c r="BA10" s="162"/>
      <c r="BB10" s="162"/>
      <c r="BC10" s="162"/>
      <c r="BD10" s="162"/>
      <c r="BE10" s="162"/>
      <c r="BF10" s="162"/>
      <c r="BG10" s="35"/>
      <c r="BH10" s="34"/>
      <c r="BI10" s="162"/>
      <c r="BJ10" s="162"/>
      <c r="BK10" s="162"/>
      <c r="BL10" s="162"/>
      <c r="BM10" s="162"/>
      <c r="BN10" s="162"/>
      <c r="BO10" s="162"/>
      <c r="BP10" s="162"/>
      <c r="BQ10" s="35"/>
    </row>
    <row r="11" spans="2:80" ht="11.25" customHeight="1">
      <c r="B11" s="175"/>
      <c r="C11" s="176"/>
      <c r="D11" s="177"/>
      <c r="E11" s="202"/>
      <c r="F11" s="202"/>
      <c r="G11" s="202"/>
      <c r="H11" s="201"/>
      <c r="I11" s="201"/>
      <c r="J11" s="201"/>
      <c r="K11" s="201"/>
      <c r="L11" s="201"/>
      <c r="M11" s="201"/>
      <c r="N11" s="201"/>
      <c r="O11" s="201"/>
      <c r="P11" s="201"/>
      <c r="Q11" s="201"/>
      <c r="R11" s="201"/>
      <c r="S11" s="201"/>
      <c r="T11" s="201"/>
      <c r="U11" s="201"/>
      <c r="V11" s="201"/>
      <c r="W11" s="201"/>
      <c r="X11" s="201"/>
      <c r="Y11" s="201"/>
      <c r="Z11" s="201"/>
      <c r="AA11" s="201"/>
      <c r="AB11" s="202"/>
      <c r="AC11" s="202"/>
      <c r="AD11" s="202"/>
      <c r="AE11" s="175"/>
      <c r="AF11" s="176"/>
      <c r="AG11" s="177"/>
      <c r="AH11" s="322"/>
      <c r="AI11" s="323"/>
      <c r="AJ11" s="323"/>
      <c r="AK11" s="323"/>
      <c r="AL11" s="323"/>
      <c r="AM11" s="323"/>
      <c r="AN11" s="324"/>
      <c r="AO11" s="312"/>
      <c r="AP11" s="313"/>
      <c r="AQ11" s="313"/>
      <c r="AR11" s="313"/>
      <c r="AS11" s="313"/>
      <c r="AT11" s="313"/>
      <c r="AU11" s="313"/>
      <c r="AV11" s="314"/>
      <c r="AW11" s="318">
        <f>AH11*AO11</f>
        <v>0</v>
      </c>
      <c r="AX11" s="318"/>
      <c r="AY11" s="318"/>
      <c r="AZ11" s="318"/>
      <c r="BA11" s="318"/>
      <c r="BB11" s="318"/>
      <c r="BC11" s="318"/>
      <c r="BD11" s="318"/>
      <c r="BE11" s="318"/>
      <c r="BF11" s="318"/>
      <c r="BG11" s="319"/>
      <c r="BH11" s="175"/>
      <c r="BI11" s="176"/>
      <c r="BJ11" s="176"/>
      <c r="BK11" s="176"/>
      <c r="BL11" s="176"/>
      <c r="BM11" s="176"/>
      <c r="BN11" s="176"/>
      <c r="BO11" s="176"/>
      <c r="BP11" s="176"/>
      <c r="BQ11" s="177"/>
    </row>
    <row r="12" spans="2:80" ht="11.25" customHeight="1">
      <c r="B12" s="178"/>
      <c r="C12" s="179"/>
      <c r="D12" s="180"/>
      <c r="E12" s="202"/>
      <c r="F12" s="202"/>
      <c r="G12" s="202"/>
      <c r="H12" s="201"/>
      <c r="I12" s="201"/>
      <c r="J12" s="201"/>
      <c r="K12" s="201"/>
      <c r="L12" s="201"/>
      <c r="M12" s="201"/>
      <c r="N12" s="201"/>
      <c r="O12" s="201"/>
      <c r="P12" s="201"/>
      <c r="Q12" s="201"/>
      <c r="R12" s="201"/>
      <c r="S12" s="201"/>
      <c r="T12" s="201"/>
      <c r="U12" s="201"/>
      <c r="V12" s="201"/>
      <c r="W12" s="201"/>
      <c r="X12" s="201"/>
      <c r="Y12" s="201"/>
      <c r="Z12" s="201"/>
      <c r="AA12" s="201"/>
      <c r="AB12" s="202"/>
      <c r="AC12" s="202"/>
      <c r="AD12" s="202"/>
      <c r="AE12" s="178"/>
      <c r="AF12" s="179"/>
      <c r="AG12" s="180"/>
      <c r="AH12" s="325"/>
      <c r="AI12" s="326"/>
      <c r="AJ12" s="326"/>
      <c r="AK12" s="326"/>
      <c r="AL12" s="326"/>
      <c r="AM12" s="326"/>
      <c r="AN12" s="327"/>
      <c r="AO12" s="315"/>
      <c r="AP12" s="316"/>
      <c r="AQ12" s="316"/>
      <c r="AR12" s="316"/>
      <c r="AS12" s="316"/>
      <c r="AT12" s="316"/>
      <c r="AU12" s="316"/>
      <c r="AV12" s="317"/>
      <c r="AW12" s="320"/>
      <c r="AX12" s="320"/>
      <c r="AY12" s="320"/>
      <c r="AZ12" s="320"/>
      <c r="BA12" s="320"/>
      <c r="BB12" s="320"/>
      <c r="BC12" s="320"/>
      <c r="BD12" s="320"/>
      <c r="BE12" s="320"/>
      <c r="BF12" s="320"/>
      <c r="BG12" s="321"/>
      <c r="BH12" s="178"/>
      <c r="BI12" s="179"/>
      <c r="BJ12" s="179"/>
      <c r="BK12" s="179"/>
      <c r="BL12" s="179"/>
      <c r="BM12" s="179"/>
      <c r="BN12" s="179"/>
      <c r="BO12" s="179"/>
      <c r="BP12" s="179"/>
      <c r="BQ12" s="180"/>
    </row>
    <row r="13" spans="2:80" ht="11.25" customHeight="1">
      <c r="B13" s="175"/>
      <c r="C13" s="176"/>
      <c r="D13" s="177"/>
      <c r="E13" s="202"/>
      <c r="F13" s="202"/>
      <c r="G13" s="202"/>
      <c r="H13" s="201"/>
      <c r="I13" s="201"/>
      <c r="J13" s="201"/>
      <c r="K13" s="201"/>
      <c r="L13" s="201"/>
      <c r="M13" s="201"/>
      <c r="N13" s="201"/>
      <c r="O13" s="201"/>
      <c r="P13" s="201"/>
      <c r="Q13" s="201"/>
      <c r="R13" s="201"/>
      <c r="S13" s="201"/>
      <c r="T13" s="201"/>
      <c r="U13" s="201"/>
      <c r="V13" s="201"/>
      <c r="W13" s="201"/>
      <c r="X13" s="201"/>
      <c r="Y13" s="201"/>
      <c r="Z13" s="201"/>
      <c r="AA13" s="201"/>
      <c r="AB13" s="202"/>
      <c r="AC13" s="202"/>
      <c r="AD13" s="202"/>
      <c r="AE13" s="175"/>
      <c r="AF13" s="176"/>
      <c r="AG13" s="177"/>
      <c r="AH13" s="322"/>
      <c r="AI13" s="323"/>
      <c r="AJ13" s="323"/>
      <c r="AK13" s="323"/>
      <c r="AL13" s="323"/>
      <c r="AM13" s="323"/>
      <c r="AN13" s="324"/>
      <c r="AO13" s="312"/>
      <c r="AP13" s="313"/>
      <c r="AQ13" s="313"/>
      <c r="AR13" s="313"/>
      <c r="AS13" s="313"/>
      <c r="AT13" s="313"/>
      <c r="AU13" s="313"/>
      <c r="AV13" s="314"/>
      <c r="AW13" s="318">
        <f t="shared" ref="AW13" si="0">AH13*AO13</f>
        <v>0</v>
      </c>
      <c r="AX13" s="318"/>
      <c r="AY13" s="318"/>
      <c r="AZ13" s="318"/>
      <c r="BA13" s="318"/>
      <c r="BB13" s="318"/>
      <c r="BC13" s="318"/>
      <c r="BD13" s="318"/>
      <c r="BE13" s="318"/>
      <c r="BF13" s="318"/>
      <c r="BG13" s="319"/>
      <c r="BH13" s="175"/>
      <c r="BI13" s="176"/>
      <c r="BJ13" s="176"/>
      <c r="BK13" s="176"/>
      <c r="BL13" s="176"/>
      <c r="BM13" s="176"/>
      <c r="BN13" s="176"/>
      <c r="BO13" s="176"/>
      <c r="BP13" s="176"/>
      <c r="BQ13" s="177"/>
    </row>
    <row r="14" spans="2:80" ht="11.25" customHeight="1">
      <c r="B14" s="178"/>
      <c r="C14" s="179"/>
      <c r="D14" s="180"/>
      <c r="E14" s="202"/>
      <c r="F14" s="202"/>
      <c r="G14" s="202"/>
      <c r="H14" s="201"/>
      <c r="I14" s="201"/>
      <c r="J14" s="201"/>
      <c r="K14" s="201"/>
      <c r="L14" s="201"/>
      <c r="M14" s="201"/>
      <c r="N14" s="201"/>
      <c r="O14" s="201"/>
      <c r="P14" s="201"/>
      <c r="Q14" s="201"/>
      <c r="R14" s="201"/>
      <c r="S14" s="201"/>
      <c r="T14" s="201"/>
      <c r="U14" s="201"/>
      <c r="V14" s="201"/>
      <c r="W14" s="201"/>
      <c r="X14" s="201"/>
      <c r="Y14" s="201"/>
      <c r="Z14" s="201"/>
      <c r="AA14" s="201"/>
      <c r="AB14" s="202"/>
      <c r="AC14" s="202"/>
      <c r="AD14" s="202"/>
      <c r="AE14" s="178"/>
      <c r="AF14" s="179"/>
      <c r="AG14" s="180"/>
      <c r="AH14" s="325"/>
      <c r="AI14" s="326"/>
      <c r="AJ14" s="326"/>
      <c r="AK14" s="326"/>
      <c r="AL14" s="326"/>
      <c r="AM14" s="326"/>
      <c r="AN14" s="327"/>
      <c r="AO14" s="315"/>
      <c r="AP14" s="316"/>
      <c r="AQ14" s="316"/>
      <c r="AR14" s="316"/>
      <c r="AS14" s="316"/>
      <c r="AT14" s="316"/>
      <c r="AU14" s="316"/>
      <c r="AV14" s="317"/>
      <c r="AW14" s="320"/>
      <c r="AX14" s="320"/>
      <c r="AY14" s="320"/>
      <c r="AZ14" s="320"/>
      <c r="BA14" s="320"/>
      <c r="BB14" s="320"/>
      <c r="BC14" s="320"/>
      <c r="BD14" s="320"/>
      <c r="BE14" s="320"/>
      <c r="BF14" s="320"/>
      <c r="BG14" s="321"/>
      <c r="BH14" s="178"/>
      <c r="BI14" s="179"/>
      <c r="BJ14" s="179"/>
      <c r="BK14" s="179"/>
      <c r="BL14" s="179"/>
      <c r="BM14" s="179"/>
      <c r="BN14" s="179"/>
      <c r="BO14" s="179"/>
      <c r="BP14" s="179"/>
      <c r="BQ14" s="180"/>
    </row>
    <row r="15" spans="2:80" ht="11.25" customHeight="1">
      <c r="B15" s="175"/>
      <c r="C15" s="176"/>
      <c r="D15" s="177"/>
      <c r="E15" s="202"/>
      <c r="F15" s="202"/>
      <c r="G15" s="202"/>
      <c r="H15" s="201"/>
      <c r="I15" s="201"/>
      <c r="J15" s="201"/>
      <c r="K15" s="201"/>
      <c r="L15" s="201"/>
      <c r="M15" s="201"/>
      <c r="N15" s="201"/>
      <c r="O15" s="201"/>
      <c r="P15" s="201"/>
      <c r="Q15" s="201"/>
      <c r="R15" s="201"/>
      <c r="S15" s="201"/>
      <c r="T15" s="201"/>
      <c r="U15" s="201"/>
      <c r="V15" s="201"/>
      <c r="W15" s="201"/>
      <c r="X15" s="201"/>
      <c r="Y15" s="201"/>
      <c r="Z15" s="201"/>
      <c r="AA15" s="201"/>
      <c r="AB15" s="202"/>
      <c r="AC15" s="202"/>
      <c r="AD15" s="202"/>
      <c r="AE15" s="175"/>
      <c r="AF15" s="176"/>
      <c r="AG15" s="177"/>
      <c r="AH15" s="322"/>
      <c r="AI15" s="323"/>
      <c r="AJ15" s="323"/>
      <c r="AK15" s="323"/>
      <c r="AL15" s="323"/>
      <c r="AM15" s="323"/>
      <c r="AN15" s="324"/>
      <c r="AO15" s="312"/>
      <c r="AP15" s="313"/>
      <c r="AQ15" s="313"/>
      <c r="AR15" s="313"/>
      <c r="AS15" s="313"/>
      <c r="AT15" s="313"/>
      <c r="AU15" s="313"/>
      <c r="AV15" s="314"/>
      <c r="AW15" s="318">
        <f t="shared" ref="AW15" si="1">AH15*AO15</f>
        <v>0</v>
      </c>
      <c r="AX15" s="318"/>
      <c r="AY15" s="318"/>
      <c r="AZ15" s="318"/>
      <c r="BA15" s="318"/>
      <c r="BB15" s="318"/>
      <c r="BC15" s="318"/>
      <c r="BD15" s="318"/>
      <c r="BE15" s="318"/>
      <c r="BF15" s="318"/>
      <c r="BG15" s="319"/>
      <c r="BH15" s="175"/>
      <c r="BI15" s="176"/>
      <c r="BJ15" s="176"/>
      <c r="BK15" s="176"/>
      <c r="BL15" s="176"/>
      <c r="BM15" s="176"/>
      <c r="BN15" s="176"/>
      <c r="BO15" s="176"/>
      <c r="BP15" s="176"/>
      <c r="BQ15" s="177"/>
    </row>
    <row r="16" spans="2:80" ht="11.25" customHeight="1">
      <c r="B16" s="178"/>
      <c r="C16" s="179"/>
      <c r="D16" s="180"/>
      <c r="E16" s="202"/>
      <c r="F16" s="202"/>
      <c r="G16" s="202"/>
      <c r="H16" s="201"/>
      <c r="I16" s="201"/>
      <c r="J16" s="201"/>
      <c r="K16" s="201"/>
      <c r="L16" s="201"/>
      <c r="M16" s="201"/>
      <c r="N16" s="201"/>
      <c r="O16" s="201"/>
      <c r="P16" s="201"/>
      <c r="Q16" s="201"/>
      <c r="R16" s="201"/>
      <c r="S16" s="201"/>
      <c r="T16" s="201"/>
      <c r="U16" s="201"/>
      <c r="V16" s="201"/>
      <c r="W16" s="201"/>
      <c r="X16" s="201"/>
      <c r="Y16" s="201"/>
      <c r="Z16" s="201"/>
      <c r="AA16" s="201"/>
      <c r="AB16" s="202"/>
      <c r="AC16" s="202"/>
      <c r="AD16" s="202"/>
      <c r="AE16" s="178"/>
      <c r="AF16" s="179"/>
      <c r="AG16" s="180"/>
      <c r="AH16" s="325"/>
      <c r="AI16" s="326"/>
      <c r="AJ16" s="326"/>
      <c r="AK16" s="326"/>
      <c r="AL16" s="326"/>
      <c r="AM16" s="326"/>
      <c r="AN16" s="327"/>
      <c r="AO16" s="315"/>
      <c r="AP16" s="316"/>
      <c r="AQ16" s="316"/>
      <c r="AR16" s="316"/>
      <c r="AS16" s="316"/>
      <c r="AT16" s="316"/>
      <c r="AU16" s="316"/>
      <c r="AV16" s="317"/>
      <c r="AW16" s="320"/>
      <c r="AX16" s="320"/>
      <c r="AY16" s="320"/>
      <c r="AZ16" s="320"/>
      <c r="BA16" s="320"/>
      <c r="BB16" s="320"/>
      <c r="BC16" s="320"/>
      <c r="BD16" s="320"/>
      <c r="BE16" s="320"/>
      <c r="BF16" s="320"/>
      <c r="BG16" s="321"/>
      <c r="BH16" s="178"/>
      <c r="BI16" s="179"/>
      <c r="BJ16" s="179"/>
      <c r="BK16" s="179"/>
      <c r="BL16" s="179"/>
      <c r="BM16" s="179"/>
      <c r="BN16" s="179"/>
      <c r="BO16" s="179"/>
      <c r="BP16" s="179"/>
      <c r="BQ16" s="180"/>
    </row>
    <row r="17" spans="2:69" ht="11.25" customHeight="1">
      <c r="B17" s="175"/>
      <c r="C17" s="176"/>
      <c r="D17" s="177"/>
      <c r="E17" s="202"/>
      <c r="F17" s="202"/>
      <c r="G17" s="202"/>
      <c r="H17" s="201"/>
      <c r="I17" s="201"/>
      <c r="J17" s="201"/>
      <c r="K17" s="201"/>
      <c r="L17" s="201"/>
      <c r="M17" s="201"/>
      <c r="N17" s="201"/>
      <c r="O17" s="201"/>
      <c r="P17" s="201"/>
      <c r="Q17" s="201"/>
      <c r="R17" s="201"/>
      <c r="S17" s="201"/>
      <c r="T17" s="201"/>
      <c r="U17" s="201"/>
      <c r="V17" s="201"/>
      <c r="W17" s="201"/>
      <c r="X17" s="201"/>
      <c r="Y17" s="201"/>
      <c r="Z17" s="201"/>
      <c r="AA17" s="201"/>
      <c r="AB17" s="202"/>
      <c r="AC17" s="202"/>
      <c r="AD17" s="202"/>
      <c r="AE17" s="175"/>
      <c r="AF17" s="176"/>
      <c r="AG17" s="177"/>
      <c r="AH17" s="322"/>
      <c r="AI17" s="323"/>
      <c r="AJ17" s="323"/>
      <c r="AK17" s="323"/>
      <c r="AL17" s="323"/>
      <c r="AM17" s="323"/>
      <c r="AN17" s="324"/>
      <c r="AO17" s="312"/>
      <c r="AP17" s="313"/>
      <c r="AQ17" s="313"/>
      <c r="AR17" s="313"/>
      <c r="AS17" s="313"/>
      <c r="AT17" s="313"/>
      <c r="AU17" s="313"/>
      <c r="AV17" s="314"/>
      <c r="AW17" s="318">
        <f t="shared" ref="AW17" si="2">AH17*AO17</f>
        <v>0</v>
      </c>
      <c r="AX17" s="318"/>
      <c r="AY17" s="318"/>
      <c r="AZ17" s="318"/>
      <c r="BA17" s="318"/>
      <c r="BB17" s="318"/>
      <c r="BC17" s="318"/>
      <c r="BD17" s="318"/>
      <c r="BE17" s="318"/>
      <c r="BF17" s="318"/>
      <c r="BG17" s="319"/>
      <c r="BH17" s="175"/>
      <c r="BI17" s="176"/>
      <c r="BJ17" s="176"/>
      <c r="BK17" s="176"/>
      <c r="BL17" s="176"/>
      <c r="BM17" s="176"/>
      <c r="BN17" s="176"/>
      <c r="BO17" s="176"/>
      <c r="BP17" s="176"/>
      <c r="BQ17" s="177"/>
    </row>
    <row r="18" spans="2:69" ht="11.25" customHeight="1">
      <c r="B18" s="178"/>
      <c r="C18" s="179"/>
      <c r="D18" s="180"/>
      <c r="E18" s="202"/>
      <c r="F18" s="202"/>
      <c r="G18" s="202"/>
      <c r="H18" s="201"/>
      <c r="I18" s="201"/>
      <c r="J18" s="201"/>
      <c r="K18" s="201"/>
      <c r="L18" s="201"/>
      <c r="M18" s="201"/>
      <c r="N18" s="201"/>
      <c r="O18" s="201"/>
      <c r="P18" s="201"/>
      <c r="Q18" s="201"/>
      <c r="R18" s="201"/>
      <c r="S18" s="201"/>
      <c r="T18" s="201"/>
      <c r="U18" s="201"/>
      <c r="V18" s="201"/>
      <c r="W18" s="201"/>
      <c r="X18" s="201"/>
      <c r="Y18" s="201"/>
      <c r="Z18" s="201"/>
      <c r="AA18" s="201"/>
      <c r="AB18" s="202"/>
      <c r="AC18" s="202"/>
      <c r="AD18" s="202"/>
      <c r="AE18" s="178"/>
      <c r="AF18" s="179"/>
      <c r="AG18" s="180"/>
      <c r="AH18" s="325"/>
      <c r="AI18" s="326"/>
      <c r="AJ18" s="326"/>
      <c r="AK18" s="326"/>
      <c r="AL18" s="326"/>
      <c r="AM18" s="326"/>
      <c r="AN18" s="327"/>
      <c r="AO18" s="315"/>
      <c r="AP18" s="316"/>
      <c r="AQ18" s="316"/>
      <c r="AR18" s="316"/>
      <c r="AS18" s="316"/>
      <c r="AT18" s="316"/>
      <c r="AU18" s="316"/>
      <c r="AV18" s="317"/>
      <c r="AW18" s="320"/>
      <c r="AX18" s="320"/>
      <c r="AY18" s="320"/>
      <c r="AZ18" s="320"/>
      <c r="BA18" s="320"/>
      <c r="BB18" s="320"/>
      <c r="BC18" s="320"/>
      <c r="BD18" s="320"/>
      <c r="BE18" s="320"/>
      <c r="BF18" s="320"/>
      <c r="BG18" s="321"/>
      <c r="BH18" s="178"/>
      <c r="BI18" s="179"/>
      <c r="BJ18" s="179"/>
      <c r="BK18" s="179"/>
      <c r="BL18" s="179"/>
      <c r="BM18" s="179"/>
      <c r="BN18" s="179"/>
      <c r="BO18" s="179"/>
      <c r="BP18" s="179"/>
      <c r="BQ18" s="180"/>
    </row>
    <row r="19" spans="2:69" ht="11.25" customHeight="1">
      <c r="B19" s="175"/>
      <c r="C19" s="176"/>
      <c r="D19" s="177"/>
      <c r="E19" s="202"/>
      <c r="F19" s="202"/>
      <c r="G19" s="202"/>
      <c r="H19" s="201"/>
      <c r="I19" s="201"/>
      <c r="J19" s="201"/>
      <c r="K19" s="201"/>
      <c r="L19" s="201"/>
      <c r="M19" s="201"/>
      <c r="N19" s="201"/>
      <c r="O19" s="201"/>
      <c r="P19" s="201"/>
      <c r="Q19" s="201"/>
      <c r="R19" s="201"/>
      <c r="S19" s="201"/>
      <c r="T19" s="201"/>
      <c r="U19" s="201"/>
      <c r="V19" s="201"/>
      <c r="W19" s="201"/>
      <c r="X19" s="201"/>
      <c r="Y19" s="201"/>
      <c r="Z19" s="201"/>
      <c r="AA19" s="201"/>
      <c r="AB19" s="202"/>
      <c r="AC19" s="202"/>
      <c r="AD19" s="202"/>
      <c r="AE19" s="175"/>
      <c r="AF19" s="176"/>
      <c r="AG19" s="177"/>
      <c r="AH19" s="322"/>
      <c r="AI19" s="323"/>
      <c r="AJ19" s="323"/>
      <c r="AK19" s="323"/>
      <c r="AL19" s="323"/>
      <c r="AM19" s="323"/>
      <c r="AN19" s="324"/>
      <c r="AO19" s="312"/>
      <c r="AP19" s="313"/>
      <c r="AQ19" s="313"/>
      <c r="AR19" s="313"/>
      <c r="AS19" s="313"/>
      <c r="AT19" s="313"/>
      <c r="AU19" s="313"/>
      <c r="AV19" s="314"/>
      <c r="AW19" s="318">
        <f t="shared" ref="AW19" si="3">AH19*AO19</f>
        <v>0</v>
      </c>
      <c r="AX19" s="318"/>
      <c r="AY19" s="318"/>
      <c r="AZ19" s="318"/>
      <c r="BA19" s="318"/>
      <c r="BB19" s="318"/>
      <c r="BC19" s="318"/>
      <c r="BD19" s="318"/>
      <c r="BE19" s="318"/>
      <c r="BF19" s="318"/>
      <c r="BG19" s="319"/>
      <c r="BH19" s="175"/>
      <c r="BI19" s="176"/>
      <c r="BJ19" s="176"/>
      <c r="BK19" s="176"/>
      <c r="BL19" s="176"/>
      <c r="BM19" s="176"/>
      <c r="BN19" s="176"/>
      <c r="BO19" s="176"/>
      <c r="BP19" s="176"/>
      <c r="BQ19" s="177"/>
    </row>
    <row r="20" spans="2:69" ht="11.25" customHeight="1">
      <c r="B20" s="178"/>
      <c r="C20" s="179"/>
      <c r="D20" s="180"/>
      <c r="E20" s="202"/>
      <c r="F20" s="202"/>
      <c r="G20" s="202"/>
      <c r="H20" s="201"/>
      <c r="I20" s="201"/>
      <c r="J20" s="201"/>
      <c r="K20" s="201"/>
      <c r="L20" s="201"/>
      <c r="M20" s="201"/>
      <c r="N20" s="201"/>
      <c r="O20" s="201"/>
      <c r="P20" s="201"/>
      <c r="Q20" s="201"/>
      <c r="R20" s="201"/>
      <c r="S20" s="201"/>
      <c r="T20" s="201"/>
      <c r="U20" s="201"/>
      <c r="V20" s="201"/>
      <c r="W20" s="201"/>
      <c r="X20" s="201"/>
      <c r="Y20" s="201"/>
      <c r="Z20" s="201"/>
      <c r="AA20" s="201"/>
      <c r="AB20" s="202"/>
      <c r="AC20" s="202"/>
      <c r="AD20" s="202"/>
      <c r="AE20" s="178"/>
      <c r="AF20" s="179"/>
      <c r="AG20" s="180"/>
      <c r="AH20" s="325"/>
      <c r="AI20" s="326"/>
      <c r="AJ20" s="326"/>
      <c r="AK20" s="326"/>
      <c r="AL20" s="326"/>
      <c r="AM20" s="326"/>
      <c r="AN20" s="327"/>
      <c r="AO20" s="315"/>
      <c r="AP20" s="316"/>
      <c r="AQ20" s="316"/>
      <c r="AR20" s="316"/>
      <c r="AS20" s="316"/>
      <c r="AT20" s="316"/>
      <c r="AU20" s="316"/>
      <c r="AV20" s="317"/>
      <c r="AW20" s="320"/>
      <c r="AX20" s="320"/>
      <c r="AY20" s="320"/>
      <c r="AZ20" s="320"/>
      <c r="BA20" s="320"/>
      <c r="BB20" s="320"/>
      <c r="BC20" s="320"/>
      <c r="BD20" s="320"/>
      <c r="BE20" s="320"/>
      <c r="BF20" s="320"/>
      <c r="BG20" s="321"/>
      <c r="BH20" s="178"/>
      <c r="BI20" s="179"/>
      <c r="BJ20" s="179"/>
      <c r="BK20" s="179"/>
      <c r="BL20" s="179"/>
      <c r="BM20" s="179"/>
      <c r="BN20" s="179"/>
      <c r="BO20" s="179"/>
      <c r="BP20" s="179"/>
      <c r="BQ20" s="180"/>
    </row>
    <row r="21" spans="2:69" ht="11.25" customHeight="1">
      <c r="B21" s="175"/>
      <c r="C21" s="176"/>
      <c r="D21" s="177"/>
      <c r="E21" s="202"/>
      <c r="F21" s="202"/>
      <c r="G21" s="202"/>
      <c r="H21" s="201"/>
      <c r="I21" s="201"/>
      <c r="J21" s="201"/>
      <c r="K21" s="201"/>
      <c r="L21" s="201"/>
      <c r="M21" s="201"/>
      <c r="N21" s="201"/>
      <c r="O21" s="201"/>
      <c r="P21" s="201"/>
      <c r="Q21" s="201"/>
      <c r="R21" s="201"/>
      <c r="S21" s="201"/>
      <c r="T21" s="201"/>
      <c r="U21" s="201"/>
      <c r="V21" s="201"/>
      <c r="W21" s="201"/>
      <c r="X21" s="201"/>
      <c r="Y21" s="201"/>
      <c r="Z21" s="201"/>
      <c r="AA21" s="201"/>
      <c r="AB21" s="202"/>
      <c r="AC21" s="202"/>
      <c r="AD21" s="202"/>
      <c r="AE21" s="175"/>
      <c r="AF21" s="176"/>
      <c r="AG21" s="177"/>
      <c r="AH21" s="322"/>
      <c r="AI21" s="323"/>
      <c r="AJ21" s="323"/>
      <c r="AK21" s="323"/>
      <c r="AL21" s="323"/>
      <c r="AM21" s="323"/>
      <c r="AN21" s="324"/>
      <c r="AO21" s="312"/>
      <c r="AP21" s="313"/>
      <c r="AQ21" s="313"/>
      <c r="AR21" s="313"/>
      <c r="AS21" s="313"/>
      <c r="AT21" s="313"/>
      <c r="AU21" s="313"/>
      <c r="AV21" s="314"/>
      <c r="AW21" s="318">
        <f t="shared" ref="AW21" si="4">AH21*AO21</f>
        <v>0</v>
      </c>
      <c r="AX21" s="318"/>
      <c r="AY21" s="318"/>
      <c r="AZ21" s="318"/>
      <c r="BA21" s="318"/>
      <c r="BB21" s="318"/>
      <c r="BC21" s="318"/>
      <c r="BD21" s="318"/>
      <c r="BE21" s="318"/>
      <c r="BF21" s="318"/>
      <c r="BG21" s="319"/>
      <c r="BH21" s="175"/>
      <c r="BI21" s="176"/>
      <c r="BJ21" s="176"/>
      <c r="BK21" s="176"/>
      <c r="BL21" s="176"/>
      <c r="BM21" s="176"/>
      <c r="BN21" s="176"/>
      <c r="BO21" s="176"/>
      <c r="BP21" s="176"/>
      <c r="BQ21" s="177"/>
    </row>
    <row r="22" spans="2:69" ht="11.25" customHeight="1">
      <c r="B22" s="178"/>
      <c r="C22" s="179"/>
      <c r="D22" s="180"/>
      <c r="E22" s="202"/>
      <c r="F22" s="202"/>
      <c r="G22" s="202"/>
      <c r="H22" s="201"/>
      <c r="I22" s="201"/>
      <c r="J22" s="201"/>
      <c r="K22" s="201"/>
      <c r="L22" s="201"/>
      <c r="M22" s="201"/>
      <c r="N22" s="201"/>
      <c r="O22" s="201"/>
      <c r="P22" s="201"/>
      <c r="Q22" s="201"/>
      <c r="R22" s="201"/>
      <c r="S22" s="201"/>
      <c r="T22" s="201"/>
      <c r="U22" s="201"/>
      <c r="V22" s="201"/>
      <c r="W22" s="201"/>
      <c r="X22" s="201"/>
      <c r="Y22" s="201"/>
      <c r="Z22" s="201"/>
      <c r="AA22" s="201"/>
      <c r="AB22" s="202"/>
      <c r="AC22" s="202"/>
      <c r="AD22" s="202"/>
      <c r="AE22" s="178"/>
      <c r="AF22" s="179"/>
      <c r="AG22" s="180"/>
      <c r="AH22" s="325"/>
      <c r="AI22" s="326"/>
      <c r="AJ22" s="326"/>
      <c r="AK22" s="326"/>
      <c r="AL22" s="326"/>
      <c r="AM22" s="326"/>
      <c r="AN22" s="327"/>
      <c r="AO22" s="315"/>
      <c r="AP22" s="316"/>
      <c r="AQ22" s="316"/>
      <c r="AR22" s="316"/>
      <c r="AS22" s="316"/>
      <c r="AT22" s="316"/>
      <c r="AU22" s="316"/>
      <c r="AV22" s="317"/>
      <c r="AW22" s="320"/>
      <c r="AX22" s="320"/>
      <c r="AY22" s="320"/>
      <c r="AZ22" s="320"/>
      <c r="BA22" s="320"/>
      <c r="BB22" s="320"/>
      <c r="BC22" s="320"/>
      <c r="BD22" s="320"/>
      <c r="BE22" s="320"/>
      <c r="BF22" s="320"/>
      <c r="BG22" s="321"/>
      <c r="BH22" s="178"/>
      <c r="BI22" s="179"/>
      <c r="BJ22" s="179"/>
      <c r="BK22" s="179"/>
      <c r="BL22" s="179"/>
      <c r="BM22" s="179"/>
      <c r="BN22" s="179"/>
      <c r="BO22" s="179"/>
      <c r="BP22" s="179"/>
      <c r="BQ22" s="180"/>
    </row>
    <row r="23" spans="2:69" ht="11.25" customHeight="1">
      <c r="B23" s="175"/>
      <c r="C23" s="176"/>
      <c r="D23" s="177"/>
      <c r="E23" s="202"/>
      <c r="F23" s="202"/>
      <c r="G23" s="202"/>
      <c r="H23" s="201"/>
      <c r="I23" s="201"/>
      <c r="J23" s="201"/>
      <c r="K23" s="201"/>
      <c r="L23" s="201"/>
      <c r="M23" s="201"/>
      <c r="N23" s="201"/>
      <c r="O23" s="201"/>
      <c r="P23" s="201"/>
      <c r="Q23" s="201"/>
      <c r="R23" s="201"/>
      <c r="S23" s="201"/>
      <c r="T23" s="201"/>
      <c r="U23" s="201"/>
      <c r="V23" s="201"/>
      <c r="W23" s="201"/>
      <c r="X23" s="201"/>
      <c r="Y23" s="201"/>
      <c r="Z23" s="201"/>
      <c r="AA23" s="201"/>
      <c r="AB23" s="202"/>
      <c r="AC23" s="202"/>
      <c r="AD23" s="202"/>
      <c r="AE23" s="175"/>
      <c r="AF23" s="176"/>
      <c r="AG23" s="177"/>
      <c r="AH23" s="322"/>
      <c r="AI23" s="323"/>
      <c r="AJ23" s="323"/>
      <c r="AK23" s="323"/>
      <c r="AL23" s="323"/>
      <c r="AM23" s="323"/>
      <c r="AN23" s="324"/>
      <c r="AO23" s="312"/>
      <c r="AP23" s="313"/>
      <c r="AQ23" s="313"/>
      <c r="AR23" s="313"/>
      <c r="AS23" s="313"/>
      <c r="AT23" s="313"/>
      <c r="AU23" s="313"/>
      <c r="AV23" s="314"/>
      <c r="AW23" s="318">
        <f t="shared" ref="AW23" si="5">AH23*AO23</f>
        <v>0</v>
      </c>
      <c r="AX23" s="318"/>
      <c r="AY23" s="318"/>
      <c r="AZ23" s="318"/>
      <c r="BA23" s="318"/>
      <c r="BB23" s="318"/>
      <c r="BC23" s="318"/>
      <c r="BD23" s="318"/>
      <c r="BE23" s="318"/>
      <c r="BF23" s="318"/>
      <c r="BG23" s="319"/>
      <c r="BH23" s="175"/>
      <c r="BI23" s="176"/>
      <c r="BJ23" s="176"/>
      <c r="BK23" s="176"/>
      <c r="BL23" s="176"/>
      <c r="BM23" s="176"/>
      <c r="BN23" s="176"/>
      <c r="BO23" s="176"/>
      <c r="BP23" s="176"/>
      <c r="BQ23" s="177"/>
    </row>
    <row r="24" spans="2:69" ht="11.25" customHeight="1">
      <c r="B24" s="178"/>
      <c r="C24" s="179"/>
      <c r="D24" s="180"/>
      <c r="E24" s="202"/>
      <c r="F24" s="202"/>
      <c r="G24" s="202"/>
      <c r="H24" s="201"/>
      <c r="I24" s="201"/>
      <c r="J24" s="201"/>
      <c r="K24" s="201"/>
      <c r="L24" s="201"/>
      <c r="M24" s="201"/>
      <c r="N24" s="201"/>
      <c r="O24" s="201"/>
      <c r="P24" s="201"/>
      <c r="Q24" s="201"/>
      <c r="R24" s="201"/>
      <c r="S24" s="201"/>
      <c r="T24" s="201"/>
      <c r="U24" s="201"/>
      <c r="V24" s="201"/>
      <c r="W24" s="201"/>
      <c r="X24" s="201"/>
      <c r="Y24" s="201"/>
      <c r="Z24" s="201"/>
      <c r="AA24" s="201"/>
      <c r="AB24" s="202"/>
      <c r="AC24" s="202"/>
      <c r="AD24" s="202"/>
      <c r="AE24" s="178"/>
      <c r="AF24" s="179"/>
      <c r="AG24" s="180"/>
      <c r="AH24" s="325"/>
      <c r="AI24" s="326"/>
      <c r="AJ24" s="326"/>
      <c r="AK24" s="326"/>
      <c r="AL24" s="326"/>
      <c r="AM24" s="326"/>
      <c r="AN24" s="327"/>
      <c r="AO24" s="315"/>
      <c r="AP24" s="316"/>
      <c r="AQ24" s="316"/>
      <c r="AR24" s="316"/>
      <c r="AS24" s="316"/>
      <c r="AT24" s="316"/>
      <c r="AU24" s="316"/>
      <c r="AV24" s="317"/>
      <c r="AW24" s="320"/>
      <c r="AX24" s="320"/>
      <c r="AY24" s="320"/>
      <c r="AZ24" s="320"/>
      <c r="BA24" s="320"/>
      <c r="BB24" s="320"/>
      <c r="BC24" s="320"/>
      <c r="BD24" s="320"/>
      <c r="BE24" s="320"/>
      <c r="BF24" s="320"/>
      <c r="BG24" s="321"/>
      <c r="BH24" s="178"/>
      <c r="BI24" s="179"/>
      <c r="BJ24" s="179"/>
      <c r="BK24" s="179"/>
      <c r="BL24" s="179"/>
      <c r="BM24" s="179"/>
      <c r="BN24" s="179"/>
      <c r="BO24" s="179"/>
      <c r="BP24" s="179"/>
      <c r="BQ24" s="180"/>
    </row>
    <row r="25" spans="2:69" ht="11.25" customHeight="1">
      <c r="B25" s="175"/>
      <c r="C25" s="176"/>
      <c r="D25" s="177"/>
      <c r="E25" s="202"/>
      <c r="F25" s="202"/>
      <c r="G25" s="202"/>
      <c r="H25" s="201"/>
      <c r="I25" s="201"/>
      <c r="J25" s="201"/>
      <c r="K25" s="201"/>
      <c r="L25" s="201"/>
      <c r="M25" s="201"/>
      <c r="N25" s="201"/>
      <c r="O25" s="201"/>
      <c r="P25" s="201"/>
      <c r="Q25" s="201"/>
      <c r="R25" s="201"/>
      <c r="S25" s="201"/>
      <c r="T25" s="201"/>
      <c r="U25" s="201"/>
      <c r="V25" s="201"/>
      <c r="W25" s="201"/>
      <c r="X25" s="201"/>
      <c r="Y25" s="201"/>
      <c r="Z25" s="201"/>
      <c r="AA25" s="201"/>
      <c r="AB25" s="202"/>
      <c r="AC25" s="202"/>
      <c r="AD25" s="202"/>
      <c r="AE25" s="175"/>
      <c r="AF25" s="176"/>
      <c r="AG25" s="177"/>
      <c r="AH25" s="322"/>
      <c r="AI25" s="323"/>
      <c r="AJ25" s="323"/>
      <c r="AK25" s="323"/>
      <c r="AL25" s="323"/>
      <c r="AM25" s="323"/>
      <c r="AN25" s="324"/>
      <c r="AO25" s="312"/>
      <c r="AP25" s="313"/>
      <c r="AQ25" s="313"/>
      <c r="AR25" s="313"/>
      <c r="AS25" s="313"/>
      <c r="AT25" s="313"/>
      <c r="AU25" s="313"/>
      <c r="AV25" s="314"/>
      <c r="AW25" s="318">
        <f t="shared" ref="AW25" si="6">AH25*AO25</f>
        <v>0</v>
      </c>
      <c r="AX25" s="318"/>
      <c r="AY25" s="318"/>
      <c r="AZ25" s="318"/>
      <c r="BA25" s="318"/>
      <c r="BB25" s="318"/>
      <c r="BC25" s="318"/>
      <c r="BD25" s="318"/>
      <c r="BE25" s="318"/>
      <c r="BF25" s="318"/>
      <c r="BG25" s="319"/>
      <c r="BH25" s="175"/>
      <c r="BI25" s="176"/>
      <c r="BJ25" s="176"/>
      <c r="BK25" s="176"/>
      <c r="BL25" s="176"/>
      <c r="BM25" s="176"/>
      <c r="BN25" s="176"/>
      <c r="BO25" s="176"/>
      <c r="BP25" s="176"/>
      <c r="BQ25" s="177"/>
    </row>
    <row r="26" spans="2:69" ht="11.25" customHeight="1">
      <c r="B26" s="178"/>
      <c r="C26" s="179"/>
      <c r="D26" s="180"/>
      <c r="E26" s="202"/>
      <c r="F26" s="202"/>
      <c r="G26" s="202"/>
      <c r="H26" s="201"/>
      <c r="I26" s="201"/>
      <c r="J26" s="201"/>
      <c r="K26" s="201"/>
      <c r="L26" s="201"/>
      <c r="M26" s="201"/>
      <c r="N26" s="201"/>
      <c r="O26" s="201"/>
      <c r="P26" s="201"/>
      <c r="Q26" s="201"/>
      <c r="R26" s="201"/>
      <c r="S26" s="201"/>
      <c r="T26" s="201"/>
      <c r="U26" s="201"/>
      <c r="V26" s="201"/>
      <c r="W26" s="201"/>
      <c r="X26" s="201"/>
      <c r="Y26" s="201"/>
      <c r="Z26" s="201"/>
      <c r="AA26" s="201"/>
      <c r="AB26" s="202"/>
      <c r="AC26" s="202"/>
      <c r="AD26" s="202"/>
      <c r="AE26" s="178"/>
      <c r="AF26" s="179"/>
      <c r="AG26" s="180"/>
      <c r="AH26" s="325"/>
      <c r="AI26" s="326"/>
      <c r="AJ26" s="326"/>
      <c r="AK26" s="326"/>
      <c r="AL26" s="326"/>
      <c r="AM26" s="326"/>
      <c r="AN26" s="327"/>
      <c r="AO26" s="315"/>
      <c r="AP26" s="316"/>
      <c r="AQ26" s="316"/>
      <c r="AR26" s="316"/>
      <c r="AS26" s="316"/>
      <c r="AT26" s="316"/>
      <c r="AU26" s="316"/>
      <c r="AV26" s="317"/>
      <c r="AW26" s="320"/>
      <c r="AX26" s="320"/>
      <c r="AY26" s="320"/>
      <c r="AZ26" s="320"/>
      <c r="BA26" s="320"/>
      <c r="BB26" s="320"/>
      <c r="BC26" s="320"/>
      <c r="BD26" s="320"/>
      <c r="BE26" s="320"/>
      <c r="BF26" s="320"/>
      <c r="BG26" s="321"/>
      <c r="BH26" s="178"/>
      <c r="BI26" s="179"/>
      <c r="BJ26" s="179"/>
      <c r="BK26" s="179"/>
      <c r="BL26" s="179"/>
      <c r="BM26" s="179"/>
      <c r="BN26" s="179"/>
      <c r="BO26" s="179"/>
      <c r="BP26" s="179"/>
      <c r="BQ26" s="180"/>
    </row>
    <row r="27" spans="2:69" ht="11.25" customHeight="1">
      <c r="B27" s="175"/>
      <c r="C27" s="176"/>
      <c r="D27" s="177"/>
      <c r="E27" s="202"/>
      <c r="F27" s="202"/>
      <c r="G27" s="202"/>
      <c r="H27" s="201"/>
      <c r="I27" s="201"/>
      <c r="J27" s="201"/>
      <c r="K27" s="201"/>
      <c r="L27" s="201"/>
      <c r="M27" s="201"/>
      <c r="N27" s="201"/>
      <c r="O27" s="201"/>
      <c r="P27" s="201"/>
      <c r="Q27" s="201"/>
      <c r="R27" s="201"/>
      <c r="S27" s="201"/>
      <c r="T27" s="201"/>
      <c r="U27" s="201"/>
      <c r="V27" s="201"/>
      <c r="W27" s="201"/>
      <c r="X27" s="201"/>
      <c r="Y27" s="201"/>
      <c r="Z27" s="201"/>
      <c r="AA27" s="201"/>
      <c r="AB27" s="202"/>
      <c r="AC27" s="202"/>
      <c r="AD27" s="202"/>
      <c r="AE27" s="175"/>
      <c r="AF27" s="176"/>
      <c r="AG27" s="177"/>
      <c r="AH27" s="322"/>
      <c r="AI27" s="323"/>
      <c r="AJ27" s="323"/>
      <c r="AK27" s="323"/>
      <c r="AL27" s="323"/>
      <c r="AM27" s="323"/>
      <c r="AN27" s="324"/>
      <c r="AO27" s="312"/>
      <c r="AP27" s="313"/>
      <c r="AQ27" s="313"/>
      <c r="AR27" s="313"/>
      <c r="AS27" s="313"/>
      <c r="AT27" s="313"/>
      <c r="AU27" s="313"/>
      <c r="AV27" s="314"/>
      <c r="AW27" s="318">
        <f t="shared" ref="AW27" si="7">AH27*AO27</f>
        <v>0</v>
      </c>
      <c r="AX27" s="318"/>
      <c r="AY27" s="318"/>
      <c r="AZ27" s="318"/>
      <c r="BA27" s="318"/>
      <c r="BB27" s="318"/>
      <c r="BC27" s="318"/>
      <c r="BD27" s="318"/>
      <c r="BE27" s="318"/>
      <c r="BF27" s="318"/>
      <c r="BG27" s="319"/>
      <c r="BH27" s="175"/>
      <c r="BI27" s="176"/>
      <c r="BJ27" s="176"/>
      <c r="BK27" s="176"/>
      <c r="BL27" s="176"/>
      <c r="BM27" s="176"/>
      <c r="BN27" s="176"/>
      <c r="BO27" s="176"/>
      <c r="BP27" s="176"/>
      <c r="BQ27" s="177"/>
    </row>
    <row r="28" spans="2:69" ht="11.25" customHeight="1">
      <c r="B28" s="178"/>
      <c r="C28" s="179"/>
      <c r="D28" s="180"/>
      <c r="E28" s="202"/>
      <c r="F28" s="202"/>
      <c r="G28" s="202"/>
      <c r="H28" s="201"/>
      <c r="I28" s="201"/>
      <c r="J28" s="201"/>
      <c r="K28" s="201"/>
      <c r="L28" s="201"/>
      <c r="M28" s="201"/>
      <c r="N28" s="201"/>
      <c r="O28" s="201"/>
      <c r="P28" s="201"/>
      <c r="Q28" s="201"/>
      <c r="R28" s="201"/>
      <c r="S28" s="201"/>
      <c r="T28" s="201"/>
      <c r="U28" s="201"/>
      <c r="V28" s="201"/>
      <c r="W28" s="201"/>
      <c r="X28" s="201"/>
      <c r="Y28" s="201"/>
      <c r="Z28" s="201"/>
      <c r="AA28" s="201"/>
      <c r="AB28" s="202"/>
      <c r="AC28" s="202"/>
      <c r="AD28" s="202"/>
      <c r="AE28" s="178"/>
      <c r="AF28" s="179"/>
      <c r="AG28" s="180"/>
      <c r="AH28" s="325"/>
      <c r="AI28" s="326"/>
      <c r="AJ28" s="326"/>
      <c r="AK28" s="326"/>
      <c r="AL28" s="326"/>
      <c r="AM28" s="326"/>
      <c r="AN28" s="327"/>
      <c r="AO28" s="315"/>
      <c r="AP28" s="316"/>
      <c r="AQ28" s="316"/>
      <c r="AR28" s="316"/>
      <c r="AS28" s="316"/>
      <c r="AT28" s="316"/>
      <c r="AU28" s="316"/>
      <c r="AV28" s="317"/>
      <c r="AW28" s="320"/>
      <c r="AX28" s="320"/>
      <c r="AY28" s="320"/>
      <c r="AZ28" s="320"/>
      <c r="BA28" s="320"/>
      <c r="BB28" s="320"/>
      <c r="BC28" s="320"/>
      <c r="BD28" s="320"/>
      <c r="BE28" s="320"/>
      <c r="BF28" s="320"/>
      <c r="BG28" s="321"/>
      <c r="BH28" s="178"/>
      <c r="BI28" s="179"/>
      <c r="BJ28" s="179"/>
      <c r="BK28" s="179"/>
      <c r="BL28" s="179"/>
      <c r="BM28" s="179"/>
      <c r="BN28" s="179"/>
      <c r="BO28" s="179"/>
      <c r="BP28" s="179"/>
      <c r="BQ28" s="180"/>
    </row>
    <row r="29" spans="2:69" ht="11.25" customHeight="1">
      <c r="B29" s="175"/>
      <c r="C29" s="176"/>
      <c r="D29" s="177"/>
      <c r="E29" s="202"/>
      <c r="F29" s="202"/>
      <c r="G29" s="202"/>
      <c r="H29" s="201"/>
      <c r="I29" s="201"/>
      <c r="J29" s="201"/>
      <c r="K29" s="201"/>
      <c r="L29" s="201"/>
      <c r="M29" s="201"/>
      <c r="N29" s="201"/>
      <c r="O29" s="201"/>
      <c r="P29" s="201"/>
      <c r="Q29" s="201"/>
      <c r="R29" s="201"/>
      <c r="S29" s="201"/>
      <c r="T29" s="201"/>
      <c r="U29" s="201"/>
      <c r="V29" s="201"/>
      <c r="W29" s="201"/>
      <c r="X29" s="201"/>
      <c r="Y29" s="201"/>
      <c r="Z29" s="201"/>
      <c r="AA29" s="201"/>
      <c r="AB29" s="202"/>
      <c r="AC29" s="202"/>
      <c r="AD29" s="202"/>
      <c r="AE29" s="175"/>
      <c r="AF29" s="176"/>
      <c r="AG29" s="177"/>
      <c r="AH29" s="322"/>
      <c r="AI29" s="323"/>
      <c r="AJ29" s="323"/>
      <c r="AK29" s="323"/>
      <c r="AL29" s="323"/>
      <c r="AM29" s="323"/>
      <c r="AN29" s="324"/>
      <c r="AO29" s="312"/>
      <c r="AP29" s="313"/>
      <c r="AQ29" s="313"/>
      <c r="AR29" s="313"/>
      <c r="AS29" s="313"/>
      <c r="AT29" s="313"/>
      <c r="AU29" s="313"/>
      <c r="AV29" s="314"/>
      <c r="AW29" s="318">
        <f t="shared" ref="AW29" si="8">AH29*AO29</f>
        <v>0</v>
      </c>
      <c r="AX29" s="318"/>
      <c r="AY29" s="318"/>
      <c r="AZ29" s="318"/>
      <c r="BA29" s="318"/>
      <c r="BB29" s="318"/>
      <c r="BC29" s="318"/>
      <c r="BD29" s="318"/>
      <c r="BE29" s="318"/>
      <c r="BF29" s="318"/>
      <c r="BG29" s="319"/>
      <c r="BH29" s="175"/>
      <c r="BI29" s="176"/>
      <c r="BJ29" s="176"/>
      <c r="BK29" s="176"/>
      <c r="BL29" s="176"/>
      <c r="BM29" s="176"/>
      <c r="BN29" s="176"/>
      <c r="BO29" s="176"/>
      <c r="BP29" s="176"/>
      <c r="BQ29" s="177"/>
    </row>
    <row r="30" spans="2:69" ht="11.25" customHeight="1">
      <c r="B30" s="178"/>
      <c r="C30" s="179"/>
      <c r="D30" s="180"/>
      <c r="E30" s="202"/>
      <c r="F30" s="202"/>
      <c r="G30" s="202"/>
      <c r="H30" s="201"/>
      <c r="I30" s="201"/>
      <c r="J30" s="201"/>
      <c r="K30" s="201"/>
      <c r="L30" s="201"/>
      <c r="M30" s="201"/>
      <c r="N30" s="201"/>
      <c r="O30" s="201"/>
      <c r="P30" s="201"/>
      <c r="Q30" s="201"/>
      <c r="R30" s="201"/>
      <c r="S30" s="201"/>
      <c r="T30" s="201"/>
      <c r="U30" s="201"/>
      <c r="V30" s="201"/>
      <c r="W30" s="201"/>
      <c r="X30" s="201"/>
      <c r="Y30" s="201"/>
      <c r="Z30" s="201"/>
      <c r="AA30" s="201"/>
      <c r="AB30" s="202"/>
      <c r="AC30" s="202"/>
      <c r="AD30" s="202"/>
      <c r="AE30" s="178"/>
      <c r="AF30" s="179"/>
      <c r="AG30" s="180"/>
      <c r="AH30" s="325"/>
      <c r="AI30" s="326"/>
      <c r="AJ30" s="326"/>
      <c r="AK30" s="326"/>
      <c r="AL30" s="326"/>
      <c r="AM30" s="326"/>
      <c r="AN30" s="327"/>
      <c r="AO30" s="315"/>
      <c r="AP30" s="316"/>
      <c r="AQ30" s="316"/>
      <c r="AR30" s="316"/>
      <c r="AS30" s="316"/>
      <c r="AT30" s="316"/>
      <c r="AU30" s="316"/>
      <c r="AV30" s="317"/>
      <c r="AW30" s="320"/>
      <c r="AX30" s="320"/>
      <c r="AY30" s="320"/>
      <c r="AZ30" s="320"/>
      <c r="BA30" s="320"/>
      <c r="BB30" s="320"/>
      <c r="BC30" s="320"/>
      <c r="BD30" s="320"/>
      <c r="BE30" s="320"/>
      <c r="BF30" s="320"/>
      <c r="BG30" s="321"/>
      <c r="BH30" s="178"/>
      <c r="BI30" s="179"/>
      <c r="BJ30" s="179"/>
      <c r="BK30" s="179"/>
      <c r="BL30" s="179"/>
      <c r="BM30" s="179"/>
      <c r="BN30" s="179"/>
      <c r="BO30" s="179"/>
      <c r="BP30" s="179"/>
      <c r="BQ30" s="180"/>
    </row>
    <row r="31" spans="2:69" ht="11.25" customHeight="1">
      <c r="B31" s="175"/>
      <c r="C31" s="176"/>
      <c r="D31" s="177"/>
      <c r="E31" s="202"/>
      <c r="F31" s="202"/>
      <c r="G31" s="202"/>
      <c r="H31" s="201"/>
      <c r="I31" s="201"/>
      <c r="J31" s="201"/>
      <c r="K31" s="201"/>
      <c r="L31" s="201"/>
      <c r="M31" s="201"/>
      <c r="N31" s="201"/>
      <c r="O31" s="201"/>
      <c r="P31" s="201"/>
      <c r="Q31" s="201"/>
      <c r="R31" s="201"/>
      <c r="S31" s="201"/>
      <c r="T31" s="201"/>
      <c r="U31" s="201"/>
      <c r="V31" s="201"/>
      <c r="W31" s="201"/>
      <c r="X31" s="201"/>
      <c r="Y31" s="201"/>
      <c r="Z31" s="201"/>
      <c r="AA31" s="201"/>
      <c r="AB31" s="202"/>
      <c r="AC31" s="202"/>
      <c r="AD31" s="202"/>
      <c r="AE31" s="175"/>
      <c r="AF31" s="176"/>
      <c r="AG31" s="177"/>
      <c r="AH31" s="322"/>
      <c r="AI31" s="323"/>
      <c r="AJ31" s="323"/>
      <c r="AK31" s="323"/>
      <c r="AL31" s="323"/>
      <c r="AM31" s="323"/>
      <c r="AN31" s="324"/>
      <c r="AO31" s="312"/>
      <c r="AP31" s="313"/>
      <c r="AQ31" s="313"/>
      <c r="AR31" s="313"/>
      <c r="AS31" s="313"/>
      <c r="AT31" s="313"/>
      <c r="AU31" s="313"/>
      <c r="AV31" s="314"/>
      <c r="AW31" s="318">
        <f t="shared" ref="AW31" si="9">AH31*AO31</f>
        <v>0</v>
      </c>
      <c r="AX31" s="318"/>
      <c r="AY31" s="318"/>
      <c r="AZ31" s="318"/>
      <c r="BA31" s="318"/>
      <c r="BB31" s="318"/>
      <c r="BC31" s="318"/>
      <c r="BD31" s="318"/>
      <c r="BE31" s="318"/>
      <c r="BF31" s="318"/>
      <c r="BG31" s="319"/>
      <c r="BH31" s="175"/>
      <c r="BI31" s="176"/>
      <c r="BJ31" s="176"/>
      <c r="BK31" s="176"/>
      <c r="BL31" s="176"/>
      <c r="BM31" s="176"/>
      <c r="BN31" s="176"/>
      <c r="BO31" s="176"/>
      <c r="BP31" s="176"/>
      <c r="BQ31" s="177"/>
    </row>
    <row r="32" spans="2:69" ht="11.25" customHeight="1">
      <c r="B32" s="178"/>
      <c r="C32" s="179"/>
      <c r="D32" s="180"/>
      <c r="E32" s="202"/>
      <c r="F32" s="202"/>
      <c r="G32" s="202"/>
      <c r="H32" s="201"/>
      <c r="I32" s="201"/>
      <c r="J32" s="201"/>
      <c r="K32" s="201"/>
      <c r="L32" s="201"/>
      <c r="M32" s="201"/>
      <c r="N32" s="201"/>
      <c r="O32" s="201"/>
      <c r="P32" s="201"/>
      <c r="Q32" s="201"/>
      <c r="R32" s="201"/>
      <c r="S32" s="201"/>
      <c r="T32" s="201"/>
      <c r="U32" s="201"/>
      <c r="V32" s="201"/>
      <c r="W32" s="201"/>
      <c r="X32" s="201"/>
      <c r="Y32" s="201"/>
      <c r="Z32" s="201"/>
      <c r="AA32" s="201"/>
      <c r="AB32" s="202"/>
      <c r="AC32" s="202"/>
      <c r="AD32" s="202"/>
      <c r="AE32" s="178"/>
      <c r="AF32" s="179"/>
      <c r="AG32" s="180"/>
      <c r="AH32" s="325"/>
      <c r="AI32" s="326"/>
      <c r="AJ32" s="326"/>
      <c r="AK32" s="326"/>
      <c r="AL32" s="326"/>
      <c r="AM32" s="326"/>
      <c r="AN32" s="327"/>
      <c r="AO32" s="315"/>
      <c r="AP32" s="316"/>
      <c r="AQ32" s="316"/>
      <c r="AR32" s="316"/>
      <c r="AS32" s="316"/>
      <c r="AT32" s="316"/>
      <c r="AU32" s="316"/>
      <c r="AV32" s="317"/>
      <c r="AW32" s="320"/>
      <c r="AX32" s="320"/>
      <c r="AY32" s="320"/>
      <c r="AZ32" s="320"/>
      <c r="BA32" s="320"/>
      <c r="BB32" s="320"/>
      <c r="BC32" s="320"/>
      <c r="BD32" s="320"/>
      <c r="BE32" s="320"/>
      <c r="BF32" s="320"/>
      <c r="BG32" s="321"/>
      <c r="BH32" s="178"/>
      <c r="BI32" s="179"/>
      <c r="BJ32" s="179"/>
      <c r="BK32" s="179"/>
      <c r="BL32" s="179"/>
      <c r="BM32" s="179"/>
      <c r="BN32" s="179"/>
      <c r="BO32" s="179"/>
      <c r="BP32" s="179"/>
      <c r="BQ32" s="180"/>
    </row>
    <row r="33" spans="2:69" ht="11.25" customHeight="1">
      <c r="B33" s="175"/>
      <c r="C33" s="176"/>
      <c r="D33" s="177"/>
      <c r="E33" s="202"/>
      <c r="F33" s="202"/>
      <c r="G33" s="202"/>
      <c r="H33" s="201"/>
      <c r="I33" s="201"/>
      <c r="J33" s="201"/>
      <c r="K33" s="201"/>
      <c r="L33" s="201"/>
      <c r="M33" s="201"/>
      <c r="N33" s="201"/>
      <c r="O33" s="201"/>
      <c r="P33" s="201"/>
      <c r="Q33" s="201"/>
      <c r="R33" s="201"/>
      <c r="S33" s="201"/>
      <c r="T33" s="201"/>
      <c r="U33" s="201"/>
      <c r="V33" s="201"/>
      <c r="W33" s="201"/>
      <c r="X33" s="201"/>
      <c r="Y33" s="201"/>
      <c r="Z33" s="201"/>
      <c r="AA33" s="201"/>
      <c r="AB33" s="202"/>
      <c r="AC33" s="202"/>
      <c r="AD33" s="202"/>
      <c r="AE33" s="175"/>
      <c r="AF33" s="176"/>
      <c r="AG33" s="177"/>
      <c r="AH33" s="322"/>
      <c r="AI33" s="323"/>
      <c r="AJ33" s="323"/>
      <c r="AK33" s="323"/>
      <c r="AL33" s="323"/>
      <c r="AM33" s="323"/>
      <c r="AN33" s="324"/>
      <c r="AO33" s="312"/>
      <c r="AP33" s="313"/>
      <c r="AQ33" s="313"/>
      <c r="AR33" s="313"/>
      <c r="AS33" s="313"/>
      <c r="AT33" s="313"/>
      <c r="AU33" s="313"/>
      <c r="AV33" s="314"/>
      <c r="AW33" s="318">
        <f t="shared" ref="AW33" si="10">AH33*AO33</f>
        <v>0</v>
      </c>
      <c r="AX33" s="318"/>
      <c r="AY33" s="318"/>
      <c r="AZ33" s="318"/>
      <c r="BA33" s="318"/>
      <c r="BB33" s="318"/>
      <c r="BC33" s="318"/>
      <c r="BD33" s="318"/>
      <c r="BE33" s="318"/>
      <c r="BF33" s="318"/>
      <c r="BG33" s="319"/>
      <c r="BH33" s="175"/>
      <c r="BI33" s="176"/>
      <c r="BJ33" s="176"/>
      <c r="BK33" s="176"/>
      <c r="BL33" s="176"/>
      <c r="BM33" s="176"/>
      <c r="BN33" s="176"/>
      <c r="BO33" s="176"/>
      <c r="BP33" s="176"/>
      <c r="BQ33" s="177"/>
    </row>
    <row r="34" spans="2:69" ht="11.25" customHeight="1">
      <c r="B34" s="178"/>
      <c r="C34" s="179"/>
      <c r="D34" s="180"/>
      <c r="E34" s="202"/>
      <c r="F34" s="202"/>
      <c r="G34" s="202"/>
      <c r="H34" s="201"/>
      <c r="I34" s="201"/>
      <c r="J34" s="201"/>
      <c r="K34" s="201"/>
      <c r="L34" s="201"/>
      <c r="M34" s="201"/>
      <c r="N34" s="201"/>
      <c r="O34" s="201"/>
      <c r="P34" s="201"/>
      <c r="Q34" s="201"/>
      <c r="R34" s="201"/>
      <c r="S34" s="201"/>
      <c r="T34" s="201"/>
      <c r="U34" s="201"/>
      <c r="V34" s="201"/>
      <c r="W34" s="201"/>
      <c r="X34" s="201"/>
      <c r="Y34" s="201"/>
      <c r="Z34" s="201"/>
      <c r="AA34" s="201"/>
      <c r="AB34" s="202"/>
      <c r="AC34" s="202"/>
      <c r="AD34" s="202"/>
      <c r="AE34" s="178"/>
      <c r="AF34" s="179"/>
      <c r="AG34" s="180"/>
      <c r="AH34" s="325"/>
      <c r="AI34" s="326"/>
      <c r="AJ34" s="326"/>
      <c r="AK34" s="326"/>
      <c r="AL34" s="326"/>
      <c r="AM34" s="326"/>
      <c r="AN34" s="327"/>
      <c r="AO34" s="315"/>
      <c r="AP34" s="316"/>
      <c r="AQ34" s="316"/>
      <c r="AR34" s="316"/>
      <c r="AS34" s="316"/>
      <c r="AT34" s="316"/>
      <c r="AU34" s="316"/>
      <c r="AV34" s="317"/>
      <c r="AW34" s="320"/>
      <c r="AX34" s="320"/>
      <c r="AY34" s="320"/>
      <c r="AZ34" s="320"/>
      <c r="BA34" s="320"/>
      <c r="BB34" s="320"/>
      <c r="BC34" s="320"/>
      <c r="BD34" s="320"/>
      <c r="BE34" s="320"/>
      <c r="BF34" s="320"/>
      <c r="BG34" s="321"/>
      <c r="BH34" s="178"/>
      <c r="BI34" s="179"/>
      <c r="BJ34" s="179"/>
      <c r="BK34" s="179"/>
      <c r="BL34" s="179"/>
      <c r="BM34" s="179"/>
      <c r="BN34" s="179"/>
      <c r="BO34" s="179"/>
      <c r="BP34" s="179"/>
      <c r="BQ34" s="180"/>
    </row>
    <row r="35" spans="2:69" ht="11.25" customHeight="1">
      <c r="B35" s="175"/>
      <c r="C35" s="176"/>
      <c r="D35" s="177"/>
      <c r="E35" s="202"/>
      <c r="F35" s="202"/>
      <c r="G35" s="202"/>
      <c r="H35" s="201"/>
      <c r="I35" s="201"/>
      <c r="J35" s="201"/>
      <c r="K35" s="201"/>
      <c r="L35" s="201"/>
      <c r="M35" s="201"/>
      <c r="N35" s="201"/>
      <c r="O35" s="201"/>
      <c r="P35" s="201"/>
      <c r="Q35" s="201"/>
      <c r="R35" s="201"/>
      <c r="S35" s="201"/>
      <c r="T35" s="201"/>
      <c r="U35" s="201"/>
      <c r="V35" s="201"/>
      <c r="W35" s="201"/>
      <c r="X35" s="201"/>
      <c r="Y35" s="201"/>
      <c r="Z35" s="201"/>
      <c r="AA35" s="201"/>
      <c r="AB35" s="202"/>
      <c r="AC35" s="202"/>
      <c r="AD35" s="202"/>
      <c r="AE35" s="175"/>
      <c r="AF35" s="176"/>
      <c r="AG35" s="177"/>
      <c r="AH35" s="322"/>
      <c r="AI35" s="323"/>
      <c r="AJ35" s="323"/>
      <c r="AK35" s="323"/>
      <c r="AL35" s="323"/>
      <c r="AM35" s="323"/>
      <c r="AN35" s="324"/>
      <c r="AO35" s="312"/>
      <c r="AP35" s="313"/>
      <c r="AQ35" s="313"/>
      <c r="AR35" s="313"/>
      <c r="AS35" s="313"/>
      <c r="AT35" s="313"/>
      <c r="AU35" s="313"/>
      <c r="AV35" s="314"/>
      <c r="AW35" s="318">
        <f t="shared" ref="AW35" si="11">AH35*AO35</f>
        <v>0</v>
      </c>
      <c r="AX35" s="318"/>
      <c r="AY35" s="318"/>
      <c r="AZ35" s="318"/>
      <c r="BA35" s="318"/>
      <c r="BB35" s="318"/>
      <c r="BC35" s="318"/>
      <c r="BD35" s="318"/>
      <c r="BE35" s="318"/>
      <c r="BF35" s="318"/>
      <c r="BG35" s="319"/>
      <c r="BH35" s="175"/>
      <c r="BI35" s="176"/>
      <c r="BJ35" s="176"/>
      <c r="BK35" s="176"/>
      <c r="BL35" s="176"/>
      <c r="BM35" s="176"/>
      <c r="BN35" s="176"/>
      <c r="BO35" s="176"/>
      <c r="BP35" s="176"/>
      <c r="BQ35" s="177"/>
    </row>
    <row r="36" spans="2:69" ht="11.25" customHeight="1">
      <c r="B36" s="178"/>
      <c r="C36" s="179"/>
      <c r="D36" s="180"/>
      <c r="E36" s="202"/>
      <c r="F36" s="202"/>
      <c r="G36" s="202"/>
      <c r="H36" s="201"/>
      <c r="I36" s="201"/>
      <c r="J36" s="201"/>
      <c r="K36" s="201"/>
      <c r="L36" s="201"/>
      <c r="M36" s="201"/>
      <c r="N36" s="201"/>
      <c r="O36" s="201"/>
      <c r="P36" s="201"/>
      <c r="Q36" s="201"/>
      <c r="R36" s="201"/>
      <c r="S36" s="201"/>
      <c r="T36" s="201"/>
      <c r="U36" s="201"/>
      <c r="V36" s="201"/>
      <c r="W36" s="201"/>
      <c r="X36" s="201"/>
      <c r="Y36" s="201"/>
      <c r="Z36" s="201"/>
      <c r="AA36" s="201"/>
      <c r="AB36" s="202"/>
      <c r="AC36" s="202"/>
      <c r="AD36" s="202"/>
      <c r="AE36" s="178"/>
      <c r="AF36" s="179"/>
      <c r="AG36" s="180"/>
      <c r="AH36" s="325"/>
      <c r="AI36" s="326"/>
      <c r="AJ36" s="326"/>
      <c r="AK36" s="326"/>
      <c r="AL36" s="326"/>
      <c r="AM36" s="326"/>
      <c r="AN36" s="327"/>
      <c r="AO36" s="315"/>
      <c r="AP36" s="316"/>
      <c r="AQ36" s="316"/>
      <c r="AR36" s="316"/>
      <c r="AS36" s="316"/>
      <c r="AT36" s="316"/>
      <c r="AU36" s="316"/>
      <c r="AV36" s="317"/>
      <c r="AW36" s="320"/>
      <c r="AX36" s="320"/>
      <c r="AY36" s="320"/>
      <c r="AZ36" s="320"/>
      <c r="BA36" s="320"/>
      <c r="BB36" s="320"/>
      <c r="BC36" s="320"/>
      <c r="BD36" s="320"/>
      <c r="BE36" s="320"/>
      <c r="BF36" s="320"/>
      <c r="BG36" s="321"/>
      <c r="BH36" s="178"/>
      <c r="BI36" s="179"/>
      <c r="BJ36" s="179"/>
      <c r="BK36" s="179"/>
      <c r="BL36" s="179"/>
      <c r="BM36" s="179"/>
      <c r="BN36" s="179"/>
      <c r="BO36" s="179"/>
      <c r="BP36" s="179"/>
      <c r="BQ36" s="180"/>
    </row>
    <row r="37" spans="2:69" ht="11.25" customHeight="1">
      <c r="B37" s="175"/>
      <c r="C37" s="176"/>
      <c r="D37" s="177"/>
      <c r="E37" s="202"/>
      <c r="F37" s="202"/>
      <c r="G37" s="202"/>
      <c r="H37" s="201"/>
      <c r="I37" s="201"/>
      <c r="J37" s="201"/>
      <c r="K37" s="201"/>
      <c r="L37" s="201"/>
      <c r="M37" s="201"/>
      <c r="N37" s="201"/>
      <c r="O37" s="201"/>
      <c r="P37" s="201"/>
      <c r="Q37" s="201"/>
      <c r="R37" s="201"/>
      <c r="S37" s="201"/>
      <c r="T37" s="201"/>
      <c r="U37" s="201"/>
      <c r="V37" s="201"/>
      <c r="W37" s="201"/>
      <c r="X37" s="201"/>
      <c r="Y37" s="201"/>
      <c r="Z37" s="201"/>
      <c r="AA37" s="201"/>
      <c r="AB37" s="202"/>
      <c r="AC37" s="202"/>
      <c r="AD37" s="202"/>
      <c r="AE37" s="175"/>
      <c r="AF37" s="176"/>
      <c r="AG37" s="177"/>
      <c r="AH37" s="322"/>
      <c r="AI37" s="323"/>
      <c r="AJ37" s="323"/>
      <c r="AK37" s="323"/>
      <c r="AL37" s="323"/>
      <c r="AM37" s="323"/>
      <c r="AN37" s="324"/>
      <c r="AO37" s="312"/>
      <c r="AP37" s="313"/>
      <c r="AQ37" s="313"/>
      <c r="AR37" s="313"/>
      <c r="AS37" s="313"/>
      <c r="AT37" s="313"/>
      <c r="AU37" s="313"/>
      <c r="AV37" s="314"/>
      <c r="AW37" s="318">
        <f t="shared" ref="AW37" si="12">AH37*AO37</f>
        <v>0</v>
      </c>
      <c r="AX37" s="318"/>
      <c r="AY37" s="318"/>
      <c r="AZ37" s="318"/>
      <c r="BA37" s="318"/>
      <c r="BB37" s="318"/>
      <c r="BC37" s="318"/>
      <c r="BD37" s="318"/>
      <c r="BE37" s="318"/>
      <c r="BF37" s="318"/>
      <c r="BG37" s="319"/>
      <c r="BH37" s="175"/>
      <c r="BI37" s="176"/>
      <c r="BJ37" s="176"/>
      <c r="BK37" s="176"/>
      <c r="BL37" s="176"/>
      <c r="BM37" s="176"/>
      <c r="BN37" s="176"/>
      <c r="BO37" s="176"/>
      <c r="BP37" s="176"/>
      <c r="BQ37" s="177"/>
    </row>
    <row r="38" spans="2:69" ht="11.25" customHeight="1">
      <c r="B38" s="178"/>
      <c r="C38" s="179"/>
      <c r="D38" s="180"/>
      <c r="E38" s="202"/>
      <c r="F38" s="202"/>
      <c r="G38" s="202"/>
      <c r="H38" s="201"/>
      <c r="I38" s="201"/>
      <c r="J38" s="201"/>
      <c r="K38" s="201"/>
      <c r="L38" s="201"/>
      <c r="M38" s="201"/>
      <c r="N38" s="201"/>
      <c r="O38" s="201"/>
      <c r="P38" s="201"/>
      <c r="Q38" s="201"/>
      <c r="R38" s="201"/>
      <c r="S38" s="201"/>
      <c r="T38" s="201"/>
      <c r="U38" s="201"/>
      <c r="V38" s="201"/>
      <c r="W38" s="201"/>
      <c r="X38" s="201"/>
      <c r="Y38" s="201"/>
      <c r="Z38" s="201"/>
      <c r="AA38" s="201"/>
      <c r="AB38" s="202"/>
      <c r="AC38" s="202"/>
      <c r="AD38" s="202"/>
      <c r="AE38" s="178"/>
      <c r="AF38" s="179"/>
      <c r="AG38" s="180"/>
      <c r="AH38" s="325"/>
      <c r="AI38" s="326"/>
      <c r="AJ38" s="326"/>
      <c r="AK38" s="326"/>
      <c r="AL38" s="326"/>
      <c r="AM38" s="326"/>
      <c r="AN38" s="327"/>
      <c r="AO38" s="315"/>
      <c r="AP38" s="316"/>
      <c r="AQ38" s="316"/>
      <c r="AR38" s="316"/>
      <c r="AS38" s="316"/>
      <c r="AT38" s="316"/>
      <c r="AU38" s="316"/>
      <c r="AV38" s="317"/>
      <c r="AW38" s="320"/>
      <c r="AX38" s="320"/>
      <c r="AY38" s="320"/>
      <c r="AZ38" s="320"/>
      <c r="BA38" s="320"/>
      <c r="BB38" s="320"/>
      <c r="BC38" s="320"/>
      <c r="BD38" s="320"/>
      <c r="BE38" s="320"/>
      <c r="BF38" s="320"/>
      <c r="BG38" s="321"/>
      <c r="BH38" s="178"/>
      <c r="BI38" s="179"/>
      <c r="BJ38" s="179"/>
      <c r="BK38" s="179"/>
      <c r="BL38" s="179"/>
      <c r="BM38" s="179"/>
      <c r="BN38" s="179"/>
      <c r="BO38" s="179"/>
      <c r="BP38" s="179"/>
      <c r="BQ38" s="180"/>
    </row>
    <row r="39" spans="2:69" ht="11.25" customHeight="1">
      <c r="B39" s="175"/>
      <c r="C39" s="176"/>
      <c r="D39" s="177"/>
      <c r="E39" s="202"/>
      <c r="F39" s="202"/>
      <c r="G39" s="202"/>
      <c r="H39" s="201"/>
      <c r="I39" s="201"/>
      <c r="J39" s="201"/>
      <c r="K39" s="201"/>
      <c r="L39" s="201"/>
      <c r="M39" s="201"/>
      <c r="N39" s="201"/>
      <c r="O39" s="201"/>
      <c r="P39" s="201"/>
      <c r="Q39" s="201"/>
      <c r="R39" s="201"/>
      <c r="S39" s="201"/>
      <c r="T39" s="201"/>
      <c r="U39" s="201"/>
      <c r="V39" s="201"/>
      <c r="W39" s="201"/>
      <c r="X39" s="201"/>
      <c r="Y39" s="201"/>
      <c r="Z39" s="201"/>
      <c r="AA39" s="201"/>
      <c r="AB39" s="202"/>
      <c r="AC39" s="202"/>
      <c r="AD39" s="202"/>
      <c r="AE39" s="175"/>
      <c r="AF39" s="176"/>
      <c r="AG39" s="177"/>
      <c r="AH39" s="322"/>
      <c r="AI39" s="323"/>
      <c r="AJ39" s="323"/>
      <c r="AK39" s="323"/>
      <c r="AL39" s="323"/>
      <c r="AM39" s="323"/>
      <c r="AN39" s="324"/>
      <c r="AO39" s="312"/>
      <c r="AP39" s="313"/>
      <c r="AQ39" s="313"/>
      <c r="AR39" s="313"/>
      <c r="AS39" s="313"/>
      <c r="AT39" s="313"/>
      <c r="AU39" s="313"/>
      <c r="AV39" s="314"/>
      <c r="AW39" s="318">
        <f t="shared" ref="AW39" si="13">AH39*AO39</f>
        <v>0</v>
      </c>
      <c r="AX39" s="318"/>
      <c r="AY39" s="318"/>
      <c r="AZ39" s="318"/>
      <c r="BA39" s="318"/>
      <c r="BB39" s="318"/>
      <c r="BC39" s="318"/>
      <c r="BD39" s="318"/>
      <c r="BE39" s="318"/>
      <c r="BF39" s="318"/>
      <c r="BG39" s="319"/>
      <c r="BH39" s="175"/>
      <c r="BI39" s="176"/>
      <c r="BJ39" s="176"/>
      <c r="BK39" s="176"/>
      <c r="BL39" s="176"/>
      <c r="BM39" s="176"/>
      <c r="BN39" s="176"/>
      <c r="BO39" s="176"/>
      <c r="BP39" s="176"/>
      <c r="BQ39" s="177"/>
    </row>
    <row r="40" spans="2:69" ht="11.25" customHeight="1">
      <c r="B40" s="178"/>
      <c r="C40" s="179"/>
      <c r="D40" s="180"/>
      <c r="E40" s="202"/>
      <c r="F40" s="202"/>
      <c r="G40" s="202"/>
      <c r="H40" s="201"/>
      <c r="I40" s="201"/>
      <c r="J40" s="201"/>
      <c r="K40" s="201"/>
      <c r="L40" s="201"/>
      <c r="M40" s="201"/>
      <c r="N40" s="201"/>
      <c r="O40" s="201"/>
      <c r="P40" s="201"/>
      <c r="Q40" s="201"/>
      <c r="R40" s="201"/>
      <c r="S40" s="201"/>
      <c r="T40" s="201"/>
      <c r="U40" s="201"/>
      <c r="V40" s="201"/>
      <c r="W40" s="201"/>
      <c r="X40" s="201"/>
      <c r="Y40" s="201"/>
      <c r="Z40" s="201"/>
      <c r="AA40" s="201"/>
      <c r="AB40" s="202"/>
      <c r="AC40" s="202"/>
      <c r="AD40" s="202"/>
      <c r="AE40" s="178"/>
      <c r="AF40" s="179"/>
      <c r="AG40" s="180"/>
      <c r="AH40" s="325"/>
      <c r="AI40" s="326"/>
      <c r="AJ40" s="326"/>
      <c r="AK40" s="326"/>
      <c r="AL40" s="326"/>
      <c r="AM40" s="326"/>
      <c r="AN40" s="327"/>
      <c r="AO40" s="315"/>
      <c r="AP40" s="316"/>
      <c r="AQ40" s="316"/>
      <c r="AR40" s="316"/>
      <c r="AS40" s="316"/>
      <c r="AT40" s="316"/>
      <c r="AU40" s="316"/>
      <c r="AV40" s="317"/>
      <c r="AW40" s="320"/>
      <c r="AX40" s="320"/>
      <c r="AY40" s="320"/>
      <c r="AZ40" s="320"/>
      <c r="BA40" s="320"/>
      <c r="BB40" s="320"/>
      <c r="BC40" s="320"/>
      <c r="BD40" s="320"/>
      <c r="BE40" s="320"/>
      <c r="BF40" s="320"/>
      <c r="BG40" s="321"/>
      <c r="BH40" s="178"/>
      <c r="BI40" s="179"/>
      <c r="BJ40" s="179"/>
      <c r="BK40" s="179"/>
      <c r="BL40" s="179"/>
      <c r="BM40" s="179"/>
      <c r="BN40" s="179"/>
      <c r="BO40" s="179"/>
      <c r="BP40" s="179"/>
      <c r="BQ40" s="180"/>
    </row>
    <row r="41" spans="2:69" ht="11.25" customHeight="1">
      <c r="B41" s="175"/>
      <c r="C41" s="176"/>
      <c r="D41" s="177"/>
      <c r="E41" s="202"/>
      <c r="F41" s="202"/>
      <c r="G41" s="202"/>
      <c r="H41" s="201"/>
      <c r="I41" s="201"/>
      <c r="J41" s="201"/>
      <c r="K41" s="201"/>
      <c r="L41" s="201"/>
      <c r="M41" s="201"/>
      <c r="N41" s="201"/>
      <c r="O41" s="201"/>
      <c r="P41" s="201"/>
      <c r="Q41" s="201"/>
      <c r="R41" s="201"/>
      <c r="S41" s="201"/>
      <c r="T41" s="201"/>
      <c r="U41" s="201"/>
      <c r="V41" s="201"/>
      <c r="W41" s="201"/>
      <c r="X41" s="201"/>
      <c r="Y41" s="201"/>
      <c r="Z41" s="201"/>
      <c r="AA41" s="201"/>
      <c r="AB41" s="202"/>
      <c r="AC41" s="202"/>
      <c r="AD41" s="202"/>
      <c r="AE41" s="175"/>
      <c r="AF41" s="176"/>
      <c r="AG41" s="177"/>
      <c r="AH41" s="322"/>
      <c r="AI41" s="323"/>
      <c r="AJ41" s="323"/>
      <c r="AK41" s="323"/>
      <c r="AL41" s="323"/>
      <c r="AM41" s="323"/>
      <c r="AN41" s="324"/>
      <c r="AO41" s="312"/>
      <c r="AP41" s="313"/>
      <c r="AQ41" s="313"/>
      <c r="AR41" s="313"/>
      <c r="AS41" s="313"/>
      <c r="AT41" s="313"/>
      <c r="AU41" s="313"/>
      <c r="AV41" s="314"/>
      <c r="AW41" s="318">
        <f t="shared" ref="AW41" si="14">AH41*AO41</f>
        <v>0</v>
      </c>
      <c r="AX41" s="318"/>
      <c r="AY41" s="318"/>
      <c r="AZ41" s="318"/>
      <c r="BA41" s="318"/>
      <c r="BB41" s="318"/>
      <c r="BC41" s="318"/>
      <c r="BD41" s="318"/>
      <c r="BE41" s="318"/>
      <c r="BF41" s="318"/>
      <c r="BG41" s="319"/>
      <c r="BH41" s="175"/>
      <c r="BI41" s="176"/>
      <c r="BJ41" s="176"/>
      <c r="BK41" s="176"/>
      <c r="BL41" s="176"/>
      <c r="BM41" s="176"/>
      <c r="BN41" s="176"/>
      <c r="BO41" s="176"/>
      <c r="BP41" s="176"/>
      <c r="BQ41" s="177"/>
    </row>
    <row r="42" spans="2:69" ht="11.25" customHeight="1">
      <c r="B42" s="178"/>
      <c r="C42" s="179"/>
      <c r="D42" s="180"/>
      <c r="E42" s="202"/>
      <c r="F42" s="202"/>
      <c r="G42" s="202"/>
      <c r="H42" s="201"/>
      <c r="I42" s="201"/>
      <c r="J42" s="201"/>
      <c r="K42" s="201"/>
      <c r="L42" s="201"/>
      <c r="M42" s="201"/>
      <c r="N42" s="201"/>
      <c r="O42" s="201"/>
      <c r="P42" s="201"/>
      <c r="Q42" s="201"/>
      <c r="R42" s="201"/>
      <c r="S42" s="201"/>
      <c r="T42" s="201"/>
      <c r="U42" s="201"/>
      <c r="V42" s="201"/>
      <c r="W42" s="201"/>
      <c r="X42" s="201"/>
      <c r="Y42" s="201"/>
      <c r="Z42" s="201"/>
      <c r="AA42" s="201"/>
      <c r="AB42" s="202"/>
      <c r="AC42" s="202"/>
      <c r="AD42" s="202"/>
      <c r="AE42" s="178"/>
      <c r="AF42" s="179"/>
      <c r="AG42" s="180"/>
      <c r="AH42" s="325"/>
      <c r="AI42" s="326"/>
      <c r="AJ42" s="326"/>
      <c r="AK42" s="326"/>
      <c r="AL42" s="326"/>
      <c r="AM42" s="326"/>
      <c r="AN42" s="327"/>
      <c r="AO42" s="315"/>
      <c r="AP42" s="316"/>
      <c r="AQ42" s="316"/>
      <c r="AR42" s="316"/>
      <c r="AS42" s="316"/>
      <c r="AT42" s="316"/>
      <c r="AU42" s="316"/>
      <c r="AV42" s="317"/>
      <c r="AW42" s="320"/>
      <c r="AX42" s="320"/>
      <c r="AY42" s="320"/>
      <c r="AZ42" s="320"/>
      <c r="BA42" s="320"/>
      <c r="BB42" s="320"/>
      <c r="BC42" s="320"/>
      <c r="BD42" s="320"/>
      <c r="BE42" s="320"/>
      <c r="BF42" s="320"/>
      <c r="BG42" s="321"/>
      <c r="BH42" s="178"/>
      <c r="BI42" s="179"/>
      <c r="BJ42" s="179"/>
      <c r="BK42" s="179"/>
      <c r="BL42" s="179"/>
      <c r="BM42" s="179"/>
      <c r="BN42" s="179"/>
      <c r="BO42" s="179"/>
      <c r="BP42" s="179"/>
      <c r="BQ42" s="180"/>
    </row>
    <row r="43" spans="2:69" ht="11.25" customHeight="1">
      <c r="B43" s="175"/>
      <c r="C43" s="176"/>
      <c r="D43" s="177"/>
      <c r="E43" s="202"/>
      <c r="F43" s="202"/>
      <c r="G43" s="202"/>
      <c r="H43" s="201"/>
      <c r="I43" s="201"/>
      <c r="J43" s="201"/>
      <c r="K43" s="201"/>
      <c r="L43" s="201"/>
      <c r="M43" s="201"/>
      <c r="N43" s="201"/>
      <c r="O43" s="201"/>
      <c r="P43" s="201"/>
      <c r="Q43" s="201"/>
      <c r="R43" s="201"/>
      <c r="S43" s="201"/>
      <c r="T43" s="201"/>
      <c r="U43" s="201"/>
      <c r="V43" s="201"/>
      <c r="W43" s="201"/>
      <c r="X43" s="201"/>
      <c r="Y43" s="201"/>
      <c r="Z43" s="201"/>
      <c r="AA43" s="201"/>
      <c r="AB43" s="202"/>
      <c r="AC43" s="202"/>
      <c r="AD43" s="202"/>
      <c r="AE43" s="175"/>
      <c r="AF43" s="176"/>
      <c r="AG43" s="177"/>
      <c r="AH43" s="322"/>
      <c r="AI43" s="323"/>
      <c r="AJ43" s="323"/>
      <c r="AK43" s="323"/>
      <c r="AL43" s="323"/>
      <c r="AM43" s="323"/>
      <c r="AN43" s="324"/>
      <c r="AO43" s="312"/>
      <c r="AP43" s="313"/>
      <c r="AQ43" s="313"/>
      <c r="AR43" s="313"/>
      <c r="AS43" s="313"/>
      <c r="AT43" s="313"/>
      <c r="AU43" s="313"/>
      <c r="AV43" s="314"/>
      <c r="AW43" s="318">
        <f t="shared" ref="AW43" si="15">AH43*AO43</f>
        <v>0</v>
      </c>
      <c r="AX43" s="318"/>
      <c r="AY43" s="318"/>
      <c r="AZ43" s="318"/>
      <c r="BA43" s="318"/>
      <c r="BB43" s="318"/>
      <c r="BC43" s="318"/>
      <c r="BD43" s="318"/>
      <c r="BE43" s="318"/>
      <c r="BF43" s="318"/>
      <c r="BG43" s="319"/>
      <c r="BH43" s="175"/>
      <c r="BI43" s="176"/>
      <c r="BJ43" s="176"/>
      <c r="BK43" s="176"/>
      <c r="BL43" s="176"/>
      <c r="BM43" s="176"/>
      <c r="BN43" s="176"/>
      <c r="BO43" s="176"/>
      <c r="BP43" s="176"/>
      <c r="BQ43" s="177"/>
    </row>
    <row r="44" spans="2:69" ht="11.25" customHeight="1">
      <c r="B44" s="178"/>
      <c r="C44" s="179"/>
      <c r="D44" s="180"/>
      <c r="E44" s="202"/>
      <c r="F44" s="202"/>
      <c r="G44" s="202"/>
      <c r="H44" s="201"/>
      <c r="I44" s="201"/>
      <c r="J44" s="201"/>
      <c r="K44" s="201"/>
      <c r="L44" s="201"/>
      <c r="M44" s="201"/>
      <c r="N44" s="201"/>
      <c r="O44" s="201"/>
      <c r="P44" s="201"/>
      <c r="Q44" s="201"/>
      <c r="R44" s="201"/>
      <c r="S44" s="201"/>
      <c r="T44" s="201"/>
      <c r="U44" s="201"/>
      <c r="V44" s="201"/>
      <c r="W44" s="201"/>
      <c r="X44" s="201"/>
      <c r="Y44" s="201"/>
      <c r="Z44" s="201"/>
      <c r="AA44" s="201"/>
      <c r="AB44" s="202"/>
      <c r="AC44" s="202"/>
      <c r="AD44" s="202"/>
      <c r="AE44" s="178"/>
      <c r="AF44" s="179"/>
      <c r="AG44" s="180"/>
      <c r="AH44" s="325"/>
      <c r="AI44" s="326"/>
      <c r="AJ44" s="326"/>
      <c r="AK44" s="326"/>
      <c r="AL44" s="326"/>
      <c r="AM44" s="326"/>
      <c r="AN44" s="327"/>
      <c r="AO44" s="315"/>
      <c r="AP44" s="316"/>
      <c r="AQ44" s="316"/>
      <c r="AR44" s="316"/>
      <c r="AS44" s="316"/>
      <c r="AT44" s="316"/>
      <c r="AU44" s="316"/>
      <c r="AV44" s="317"/>
      <c r="AW44" s="320"/>
      <c r="AX44" s="320"/>
      <c r="AY44" s="320"/>
      <c r="AZ44" s="320"/>
      <c r="BA44" s="320"/>
      <c r="BB44" s="320"/>
      <c r="BC44" s="320"/>
      <c r="BD44" s="320"/>
      <c r="BE44" s="320"/>
      <c r="BF44" s="320"/>
      <c r="BG44" s="321"/>
      <c r="BH44" s="178"/>
      <c r="BI44" s="179"/>
      <c r="BJ44" s="179"/>
      <c r="BK44" s="179"/>
      <c r="BL44" s="179"/>
      <c r="BM44" s="179"/>
      <c r="BN44" s="179"/>
      <c r="BO44" s="179"/>
      <c r="BP44" s="179"/>
      <c r="BQ44" s="180"/>
    </row>
    <row r="45" spans="2:69" ht="11.25" customHeight="1">
      <c r="B45" s="175"/>
      <c r="C45" s="176"/>
      <c r="D45" s="177"/>
      <c r="E45" s="202"/>
      <c r="F45" s="202"/>
      <c r="G45" s="202"/>
      <c r="H45" s="201"/>
      <c r="I45" s="201"/>
      <c r="J45" s="201"/>
      <c r="K45" s="201"/>
      <c r="L45" s="201"/>
      <c r="M45" s="201"/>
      <c r="N45" s="201"/>
      <c r="O45" s="201"/>
      <c r="P45" s="201"/>
      <c r="Q45" s="201"/>
      <c r="R45" s="201"/>
      <c r="S45" s="201"/>
      <c r="T45" s="201"/>
      <c r="U45" s="201"/>
      <c r="V45" s="201"/>
      <c r="W45" s="201"/>
      <c r="X45" s="201"/>
      <c r="Y45" s="201"/>
      <c r="Z45" s="201"/>
      <c r="AA45" s="201"/>
      <c r="AB45" s="202"/>
      <c r="AC45" s="202"/>
      <c r="AD45" s="202"/>
      <c r="AE45" s="175"/>
      <c r="AF45" s="176"/>
      <c r="AG45" s="177"/>
      <c r="AH45" s="322"/>
      <c r="AI45" s="323"/>
      <c r="AJ45" s="323"/>
      <c r="AK45" s="323"/>
      <c r="AL45" s="323"/>
      <c r="AM45" s="323"/>
      <c r="AN45" s="324"/>
      <c r="AO45" s="312"/>
      <c r="AP45" s="313"/>
      <c r="AQ45" s="313"/>
      <c r="AR45" s="313"/>
      <c r="AS45" s="313"/>
      <c r="AT45" s="313"/>
      <c r="AU45" s="313"/>
      <c r="AV45" s="314"/>
      <c r="AW45" s="318">
        <f t="shared" ref="AW45" si="16">AH45*AO45</f>
        <v>0</v>
      </c>
      <c r="AX45" s="318"/>
      <c r="AY45" s="318"/>
      <c r="AZ45" s="318"/>
      <c r="BA45" s="318"/>
      <c r="BB45" s="318"/>
      <c r="BC45" s="318"/>
      <c r="BD45" s="318"/>
      <c r="BE45" s="318"/>
      <c r="BF45" s="318"/>
      <c r="BG45" s="319"/>
      <c r="BH45" s="175"/>
      <c r="BI45" s="176"/>
      <c r="BJ45" s="176"/>
      <c r="BK45" s="176"/>
      <c r="BL45" s="176"/>
      <c r="BM45" s="176"/>
      <c r="BN45" s="176"/>
      <c r="BO45" s="176"/>
      <c r="BP45" s="176"/>
      <c r="BQ45" s="177"/>
    </row>
    <row r="46" spans="2:69" ht="11.25" customHeight="1">
      <c r="B46" s="178"/>
      <c r="C46" s="179"/>
      <c r="D46" s="180"/>
      <c r="E46" s="202"/>
      <c r="F46" s="202"/>
      <c r="G46" s="202"/>
      <c r="H46" s="201"/>
      <c r="I46" s="201"/>
      <c r="J46" s="201"/>
      <c r="K46" s="201"/>
      <c r="L46" s="201"/>
      <c r="M46" s="201"/>
      <c r="N46" s="201"/>
      <c r="O46" s="201"/>
      <c r="P46" s="201"/>
      <c r="Q46" s="201"/>
      <c r="R46" s="201"/>
      <c r="S46" s="201"/>
      <c r="T46" s="201"/>
      <c r="U46" s="201"/>
      <c r="V46" s="201"/>
      <c r="W46" s="201"/>
      <c r="X46" s="201"/>
      <c r="Y46" s="201"/>
      <c r="Z46" s="201"/>
      <c r="AA46" s="201"/>
      <c r="AB46" s="202"/>
      <c r="AC46" s="202"/>
      <c r="AD46" s="202"/>
      <c r="AE46" s="178"/>
      <c r="AF46" s="179"/>
      <c r="AG46" s="180"/>
      <c r="AH46" s="325"/>
      <c r="AI46" s="326"/>
      <c r="AJ46" s="326"/>
      <c r="AK46" s="326"/>
      <c r="AL46" s="326"/>
      <c r="AM46" s="326"/>
      <c r="AN46" s="327"/>
      <c r="AO46" s="315"/>
      <c r="AP46" s="316"/>
      <c r="AQ46" s="316"/>
      <c r="AR46" s="316"/>
      <c r="AS46" s="316"/>
      <c r="AT46" s="316"/>
      <c r="AU46" s="316"/>
      <c r="AV46" s="317"/>
      <c r="AW46" s="320"/>
      <c r="AX46" s="320"/>
      <c r="AY46" s="320"/>
      <c r="AZ46" s="320"/>
      <c r="BA46" s="320"/>
      <c r="BB46" s="320"/>
      <c r="BC46" s="320"/>
      <c r="BD46" s="320"/>
      <c r="BE46" s="320"/>
      <c r="BF46" s="320"/>
      <c r="BG46" s="321"/>
      <c r="BH46" s="178"/>
      <c r="BI46" s="179"/>
      <c r="BJ46" s="179"/>
      <c r="BK46" s="179"/>
      <c r="BL46" s="179"/>
      <c r="BM46" s="179"/>
      <c r="BN46" s="179"/>
      <c r="BO46" s="179"/>
      <c r="BP46" s="179"/>
      <c r="BQ46" s="180"/>
    </row>
    <row r="47" spans="2:69" ht="11.25" customHeight="1">
      <c r="B47" s="175"/>
      <c r="C47" s="176"/>
      <c r="D47" s="177"/>
      <c r="E47" s="202"/>
      <c r="F47" s="202"/>
      <c r="G47" s="202"/>
      <c r="H47" s="201"/>
      <c r="I47" s="201"/>
      <c r="J47" s="201"/>
      <c r="K47" s="201"/>
      <c r="L47" s="201"/>
      <c r="M47" s="201"/>
      <c r="N47" s="201"/>
      <c r="O47" s="201"/>
      <c r="P47" s="201"/>
      <c r="Q47" s="201"/>
      <c r="R47" s="201"/>
      <c r="S47" s="201"/>
      <c r="T47" s="201"/>
      <c r="U47" s="201"/>
      <c r="V47" s="201"/>
      <c r="W47" s="201"/>
      <c r="X47" s="201"/>
      <c r="Y47" s="201"/>
      <c r="Z47" s="201"/>
      <c r="AA47" s="201"/>
      <c r="AB47" s="202"/>
      <c r="AC47" s="202"/>
      <c r="AD47" s="202"/>
      <c r="AE47" s="175"/>
      <c r="AF47" s="176"/>
      <c r="AG47" s="177"/>
      <c r="AH47" s="322"/>
      <c r="AI47" s="323"/>
      <c r="AJ47" s="323"/>
      <c r="AK47" s="323"/>
      <c r="AL47" s="323"/>
      <c r="AM47" s="323"/>
      <c r="AN47" s="324"/>
      <c r="AO47" s="312"/>
      <c r="AP47" s="313"/>
      <c r="AQ47" s="313"/>
      <c r="AR47" s="313"/>
      <c r="AS47" s="313"/>
      <c r="AT47" s="313"/>
      <c r="AU47" s="313"/>
      <c r="AV47" s="314"/>
      <c r="AW47" s="318">
        <f t="shared" ref="AW47" si="17">AH47*AO47</f>
        <v>0</v>
      </c>
      <c r="AX47" s="318"/>
      <c r="AY47" s="318"/>
      <c r="AZ47" s="318"/>
      <c r="BA47" s="318"/>
      <c r="BB47" s="318"/>
      <c r="BC47" s="318"/>
      <c r="BD47" s="318"/>
      <c r="BE47" s="318"/>
      <c r="BF47" s="318"/>
      <c r="BG47" s="319"/>
      <c r="BH47" s="175"/>
      <c r="BI47" s="176"/>
      <c r="BJ47" s="176"/>
      <c r="BK47" s="176"/>
      <c r="BL47" s="176"/>
      <c r="BM47" s="176"/>
      <c r="BN47" s="176"/>
      <c r="BO47" s="176"/>
      <c r="BP47" s="176"/>
      <c r="BQ47" s="177"/>
    </row>
    <row r="48" spans="2:69" ht="11.25" customHeight="1">
      <c r="B48" s="178"/>
      <c r="C48" s="179"/>
      <c r="D48" s="180"/>
      <c r="E48" s="202"/>
      <c r="F48" s="202"/>
      <c r="G48" s="202"/>
      <c r="H48" s="201"/>
      <c r="I48" s="201"/>
      <c r="J48" s="201"/>
      <c r="K48" s="201"/>
      <c r="L48" s="201"/>
      <c r="M48" s="201"/>
      <c r="N48" s="201"/>
      <c r="O48" s="201"/>
      <c r="P48" s="201"/>
      <c r="Q48" s="201"/>
      <c r="R48" s="201"/>
      <c r="S48" s="201"/>
      <c r="T48" s="201"/>
      <c r="U48" s="201"/>
      <c r="V48" s="201"/>
      <c r="W48" s="201"/>
      <c r="X48" s="201"/>
      <c r="Y48" s="201"/>
      <c r="Z48" s="201"/>
      <c r="AA48" s="201"/>
      <c r="AB48" s="202"/>
      <c r="AC48" s="202"/>
      <c r="AD48" s="202"/>
      <c r="AE48" s="178"/>
      <c r="AF48" s="179"/>
      <c r="AG48" s="180"/>
      <c r="AH48" s="325"/>
      <c r="AI48" s="326"/>
      <c r="AJ48" s="326"/>
      <c r="AK48" s="326"/>
      <c r="AL48" s="326"/>
      <c r="AM48" s="326"/>
      <c r="AN48" s="327"/>
      <c r="AO48" s="315"/>
      <c r="AP48" s="316"/>
      <c r="AQ48" s="316"/>
      <c r="AR48" s="316"/>
      <c r="AS48" s="316"/>
      <c r="AT48" s="316"/>
      <c r="AU48" s="316"/>
      <c r="AV48" s="317"/>
      <c r="AW48" s="320"/>
      <c r="AX48" s="320"/>
      <c r="AY48" s="320"/>
      <c r="AZ48" s="320"/>
      <c r="BA48" s="320"/>
      <c r="BB48" s="320"/>
      <c r="BC48" s="320"/>
      <c r="BD48" s="320"/>
      <c r="BE48" s="320"/>
      <c r="BF48" s="320"/>
      <c r="BG48" s="321"/>
      <c r="BH48" s="178"/>
      <c r="BI48" s="179"/>
      <c r="BJ48" s="179"/>
      <c r="BK48" s="179"/>
      <c r="BL48" s="179"/>
      <c r="BM48" s="179"/>
      <c r="BN48" s="179"/>
      <c r="BO48" s="179"/>
      <c r="BP48" s="179"/>
      <c r="BQ48" s="180"/>
    </row>
    <row r="49" spans="2:69" ht="11.25" customHeight="1">
      <c r="B49" s="175"/>
      <c r="C49" s="176"/>
      <c r="D49" s="177"/>
      <c r="E49" s="202"/>
      <c r="F49" s="202"/>
      <c r="G49" s="202"/>
      <c r="H49" s="201"/>
      <c r="I49" s="201"/>
      <c r="J49" s="201"/>
      <c r="K49" s="201"/>
      <c r="L49" s="201"/>
      <c r="M49" s="201"/>
      <c r="N49" s="201"/>
      <c r="O49" s="201"/>
      <c r="P49" s="201"/>
      <c r="Q49" s="201"/>
      <c r="R49" s="201"/>
      <c r="S49" s="201"/>
      <c r="T49" s="201"/>
      <c r="U49" s="201"/>
      <c r="V49" s="201"/>
      <c r="W49" s="201"/>
      <c r="X49" s="201"/>
      <c r="Y49" s="201"/>
      <c r="Z49" s="201"/>
      <c r="AA49" s="201"/>
      <c r="AB49" s="202"/>
      <c r="AC49" s="202"/>
      <c r="AD49" s="202"/>
      <c r="AE49" s="175"/>
      <c r="AF49" s="176"/>
      <c r="AG49" s="177"/>
      <c r="AH49" s="322"/>
      <c r="AI49" s="323"/>
      <c r="AJ49" s="323"/>
      <c r="AK49" s="323"/>
      <c r="AL49" s="323"/>
      <c r="AM49" s="323"/>
      <c r="AN49" s="324"/>
      <c r="AO49" s="312"/>
      <c r="AP49" s="313"/>
      <c r="AQ49" s="313"/>
      <c r="AR49" s="313"/>
      <c r="AS49" s="313"/>
      <c r="AT49" s="313"/>
      <c r="AU49" s="313"/>
      <c r="AV49" s="314"/>
      <c r="AW49" s="318">
        <f t="shared" ref="AW49" si="18">AH49*AO49</f>
        <v>0</v>
      </c>
      <c r="AX49" s="318"/>
      <c r="AY49" s="318"/>
      <c r="AZ49" s="318"/>
      <c r="BA49" s="318"/>
      <c r="BB49" s="318"/>
      <c r="BC49" s="318"/>
      <c r="BD49" s="318"/>
      <c r="BE49" s="318"/>
      <c r="BF49" s="318"/>
      <c r="BG49" s="319"/>
      <c r="BH49" s="175"/>
      <c r="BI49" s="176"/>
      <c r="BJ49" s="176"/>
      <c r="BK49" s="176"/>
      <c r="BL49" s="176"/>
      <c r="BM49" s="176"/>
      <c r="BN49" s="176"/>
      <c r="BO49" s="176"/>
      <c r="BP49" s="176"/>
      <c r="BQ49" s="177"/>
    </row>
    <row r="50" spans="2:69" ht="11.25" customHeight="1">
      <c r="B50" s="178"/>
      <c r="C50" s="179"/>
      <c r="D50" s="180"/>
      <c r="E50" s="202"/>
      <c r="F50" s="202"/>
      <c r="G50" s="202"/>
      <c r="H50" s="201"/>
      <c r="I50" s="201"/>
      <c r="J50" s="201"/>
      <c r="K50" s="201"/>
      <c r="L50" s="201"/>
      <c r="M50" s="201"/>
      <c r="N50" s="201"/>
      <c r="O50" s="201"/>
      <c r="P50" s="201"/>
      <c r="Q50" s="201"/>
      <c r="R50" s="201"/>
      <c r="S50" s="201"/>
      <c r="T50" s="201"/>
      <c r="U50" s="201"/>
      <c r="V50" s="201"/>
      <c r="W50" s="201"/>
      <c r="X50" s="201"/>
      <c r="Y50" s="201"/>
      <c r="Z50" s="201"/>
      <c r="AA50" s="201"/>
      <c r="AB50" s="202"/>
      <c r="AC50" s="202"/>
      <c r="AD50" s="202"/>
      <c r="AE50" s="178"/>
      <c r="AF50" s="179"/>
      <c r="AG50" s="180"/>
      <c r="AH50" s="325"/>
      <c r="AI50" s="326"/>
      <c r="AJ50" s="326"/>
      <c r="AK50" s="326"/>
      <c r="AL50" s="326"/>
      <c r="AM50" s="326"/>
      <c r="AN50" s="327"/>
      <c r="AO50" s="315"/>
      <c r="AP50" s="316"/>
      <c r="AQ50" s="316"/>
      <c r="AR50" s="316"/>
      <c r="AS50" s="316"/>
      <c r="AT50" s="316"/>
      <c r="AU50" s="316"/>
      <c r="AV50" s="317"/>
      <c r="AW50" s="320"/>
      <c r="AX50" s="320"/>
      <c r="AY50" s="320"/>
      <c r="AZ50" s="320"/>
      <c r="BA50" s="320"/>
      <c r="BB50" s="320"/>
      <c r="BC50" s="320"/>
      <c r="BD50" s="320"/>
      <c r="BE50" s="320"/>
      <c r="BF50" s="320"/>
      <c r="BG50" s="321"/>
      <c r="BH50" s="178"/>
      <c r="BI50" s="179"/>
      <c r="BJ50" s="179"/>
      <c r="BK50" s="179"/>
      <c r="BL50" s="179"/>
      <c r="BM50" s="179"/>
      <c r="BN50" s="179"/>
      <c r="BO50" s="179"/>
      <c r="BP50" s="179"/>
      <c r="BQ50" s="180"/>
    </row>
    <row r="51" spans="2:69" ht="11.25" customHeight="1">
      <c r="B51" s="175"/>
      <c r="C51" s="176"/>
      <c r="D51" s="177"/>
      <c r="E51" s="202"/>
      <c r="F51" s="202"/>
      <c r="G51" s="202"/>
      <c r="H51" s="201"/>
      <c r="I51" s="201"/>
      <c r="J51" s="201"/>
      <c r="K51" s="201"/>
      <c r="L51" s="201"/>
      <c r="M51" s="201"/>
      <c r="N51" s="201"/>
      <c r="O51" s="201"/>
      <c r="P51" s="201"/>
      <c r="Q51" s="201"/>
      <c r="R51" s="201"/>
      <c r="S51" s="201"/>
      <c r="T51" s="201"/>
      <c r="U51" s="201"/>
      <c r="V51" s="201"/>
      <c r="W51" s="201"/>
      <c r="X51" s="201"/>
      <c r="Y51" s="201"/>
      <c r="Z51" s="201"/>
      <c r="AA51" s="201"/>
      <c r="AB51" s="202"/>
      <c r="AC51" s="202"/>
      <c r="AD51" s="202"/>
      <c r="AE51" s="175"/>
      <c r="AF51" s="176"/>
      <c r="AG51" s="177"/>
      <c r="AH51" s="322"/>
      <c r="AI51" s="323"/>
      <c r="AJ51" s="323"/>
      <c r="AK51" s="323"/>
      <c r="AL51" s="323"/>
      <c r="AM51" s="323"/>
      <c r="AN51" s="324"/>
      <c r="AO51" s="312"/>
      <c r="AP51" s="313"/>
      <c r="AQ51" s="313"/>
      <c r="AR51" s="313"/>
      <c r="AS51" s="313"/>
      <c r="AT51" s="313"/>
      <c r="AU51" s="313"/>
      <c r="AV51" s="314"/>
      <c r="AW51" s="318">
        <f t="shared" ref="AW51" si="19">AH51*AO51</f>
        <v>0</v>
      </c>
      <c r="AX51" s="318"/>
      <c r="AY51" s="318"/>
      <c r="AZ51" s="318"/>
      <c r="BA51" s="318"/>
      <c r="BB51" s="318"/>
      <c r="BC51" s="318"/>
      <c r="BD51" s="318"/>
      <c r="BE51" s="318"/>
      <c r="BF51" s="318"/>
      <c r="BG51" s="319"/>
      <c r="BH51" s="175"/>
      <c r="BI51" s="176"/>
      <c r="BJ51" s="176"/>
      <c r="BK51" s="176"/>
      <c r="BL51" s="176"/>
      <c r="BM51" s="176"/>
      <c r="BN51" s="176"/>
      <c r="BO51" s="176"/>
      <c r="BP51" s="176"/>
      <c r="BQ51" s="177"/>
    </row>
    <row r="52" spans="2:69" ht="11.25" customHeight="1">
      <c r="B52" s="178"/>
      <c r="C52" s="179"/>
      <c r="D52" s="180"/>
      <c r="E52" s="202"/>
      <c r="F52" s="202"/>
      <c r="G52" s="202"/>
      <c r="H52" s="201"/>
      <c r="I52" s="201"/>
      <c r="J52" s="201"/>
      <c r="K52" s="201"/>
      <c r="L52" s="201"/>
      <c r="M52" s="201"/>
      <c r="N52" s="201"/>
      <c r="O52" s="201"/>
      <c r="P52" s="201"/>
      <c r="Q52" s="201"/>
      <c r="R52" s="201"/>
      <c r="S52" s="201"/>
      <c r="T52" s="201"/>
      <c r="U52" s="201"/>
      <c r="V52" s="201"/>
      <c r="W52" s="201"/>
      <c r="X52" s="201"/>
      <c r="Y52" s="201"/>
      <c r="Z52" s="201"/>
      <c r="AA52" s="201"/>
      <c r="AB52" s="202"/>
      <c r="AC52" s="202"/>
      <c r="AD52" s="202"/>
      <c r="AE52" s="178"/>
      <c r="AF52" s="179"/>
      <c r="AG52" s="180"/>
      <c r="AH52" s="325"/>
      <c r="AI52" s="326"/>
      <c r="AJ52" s="326"/>
      <c r="AK52" s="326"/>
      <c r="AL52" s="326"/>
      <c r="AM52" s="326"/>
      <c r="AN52" s="327"/>
      <c r="AO52" s="315"/>
      <c r="AP52" s="316"/>
      <c r="AQ52" s="316"/>
      <c r="AR52" s="316"/>
      <c r="AS52" s="316"/>
      <c r="AT52" s="316"/>
      <c r="AU52" s="316"/>
      <c r="AV52" s="317"/>
      <c r="AW52" s="320"/>
      <c r="AX52" s="320"/>
      <c r="AY52" s="320"/>
      <c r="AZ52" s="320"/>
      <c r="BA52" s="320"/>
      <c r="BB52" s="320"/>
      <c r="BC52" s="320"/>
      <c r="BD52" s="320"/>
      <c r="BE52" s="320"/>
      <c r="BF52" s="320"/>
      <c r="BG52" s="321"/>
      <c r="BH52" s="178"/>
      <c r="BI52" s="179"/>
      <c r="BJ52" s="179"/>
      <c r="BK52" s="179"/>
      <c r="BL52" s="179"/>
      <c r="BM52" s="179"/>
      <c r="BN52" s="179"/>
      <c r="BO52" s="179"/>
      <c r="BP52" s="179"/>
      <c r="BQ52" s="180"/>
    </row>
    <row r="53" spans="2:69" ht="11.25" customHeight="1">
      <c r="B53" s="175"/>
      <c r="C53" s="176"/>
      <c r="D53" s="177"/>
      <c r="E53" s="202"/>
      <c r="F53" s="202"/>
      <c r="G53" s="202"/>
      <c r="H53" s="201"/>
      <c r="I53" s="201"/>
      <c r="J53" s="201"/>
      <c r="K53" s="201"/>
      <c r="L53" s="201"/>
      <c r="M53" s="201"/>
      <c r="N53" s="201"/>
      <c r="O53" s="201"/>
      <c r="P53" s="201"/>
      <c r="Q53" s="201"/>
      <c r="R53" s="201"/>
      <c r="S53" s="201"/>
      <c r="T53" s="201"/>
      <c r="U53" s="201"/>
      <c r="V53" s="201"/>
      <c r="W53" s="201"/>
      <c r="X53" s="201"/>
      <c r="Y53" s="201"/>
      <c r="Z53" s="201"/>
      <c r="AA53" s="201"/>
      <c r="AB53" s="202"/>
      <c r="AC53" s="202"/>
      <c r="AD53" s="202"/>
      <c r="AE53" s="175"/>
      <c r="AF53" s="176"/>
      <c r="AG53" s="177"/>
      <c r="AH53" s="322"/>
      <c r="AI53" s="323"/>
      <c r="AJ53" s="323"/>
      <c r="AK53" s="323"/>
      <c r="AL53" s="323"/>
      <c r="AM53" s="323"/>
      <c r="AN53" s="324"/>
      <c r="AO53" s="312"/>
      <c r="AP53" s="313"/>
      <c r="AQ53" s="313"/>
      <c r="AR53" s="313"/>
      <c r="AS53" s="313"/>
      <c r="AT53" s="313"/>
      <c r="AU53" s="313"/>
      <c r="AV53" s="314"/>
      <c r="AW53" s="318">
        <f t="shared" ref="AW53" si="20">AH53*AO53</f>
        <v>0</v>
      </c>
      <c r="AX53" s="318"/>
      <c r="AY53" s="318"/>
      <c r="AZ53" s="318"/>
      <c r="BA53" s="318"/>
      <c r="BB53" s="318"/>
      <c r="BC53" s="318"/>
      <c r="BD53" s="318"/>
      <c r="BE53" s="318"/>
      <c r="BF53" s="318"/>
      <c r="BG53" s="319"/>
      <c r="BH53" s="175"/>
      <c r="BI53" s="176"/>
      <c r="BJ53" s="176"/>
      <c r="BK53" s="176"/>
      <c r="BL53" s="176"/>
      <c r="BM53" s="176"/>
      <c r="BN53" s="176"/>
      <c r="BO53" s="176"/>
      <c r="BP53" s="176"/>
      <c r="BQ53" s="177"/>
    </row>
    <row r="54" spans="2:69" ht="11.25" customHeight="1">
      <c r="B54" s="178"/>
      <c r="C54" s="179"/>
      <c r="D54" s="180"/>
      <c r="E54" s="202"/>
      <c r="F54" s="202"/>
      <c r="G54" s="202"/>
      <c r="H54" s="201"/>
      <c r="I54" s="201"/>
      <c r="J54" s="201"/>
      <c r="K54" s="201"/>
      <c r="L54" s="201"/>
      <c r="M54" s="201"/>
      <c r="N54" s="201"/>
      <c r="O54" s="201"/>
      <c r="P54" s="201"/>
      <c r="Q54" s="201"/>
      <c r="R54" s="201"/>
      <c r="S54" s="201"/>
      <c r="T54" s="201"/>
      <c r="U54" s="201"/>
      <c r="V54" s="201"/>
      <c r="W54" s="201"/>
      <c r="X54" s="201"/>
      <c r="Y54" s="201"/>
      <c r="Z54" s="201"/>
      <c r="AA54" s="201"/>
      <c r="AB54" s="202"/>
      <c r="AC54" s="202"/>
      <c r="AD54" s="202"/>
      <c r="AE54" s="178"/>
      <c r="AF54" s="179"/>
      <c r="AG54" s="180"/>
      <c r="AH54" s="325"/>
      <c r="AI54" s="326"/>
      <c r="AJ54" s="326"/>
      <c r="AK54" s="326"/>
      <c r="AL54" s="326"/>
      <c r="AM54" s="326"/>
      <c r="AN54" s="327"/>
      <c r="AO54" s="315"/>
      <c r="AP54" s="316"/>
      <c r="AQ54" s="316"/>
      <c r="AR54" s="316"/>
      <c r="AS54" s="316"/>
      <c r="AT54" s="316"/>
      <c r="AU54" s="316"/>
      <c r="AV54" s="317"/>
      <c r="AW54" s="320"/>
      <c r="AX54" s="320"/>
      <c r="AY54" s="320"/>
      <c r="AZ54" s="320"/>
      <c r="BA54" s="320"/>
      <c r="BB54" s="320"/>
      <c r="BC54" s="320"/>
      <c r="BD54" s="320"/>
      <c r="BE54" s="320"/>
      <c r="BF54" s="320"/>
      <c r="BG54" s="321"/>
      <c r="BH54" s="178"/>
      <c r="BI54" s="179"/>
      <c r="BJ54" s="179"/>
      <c r="BK54" s="179"/>
      <c r="BL54" s="179"/>
      <c r="BM54" s="179"/>
      <c r="BN54" s="179"/>
      <c r="BO54" s="179"/>
      <c r="BP54" s="179"/>
      <c r="BQ54" s="180"/>
    </row>
    <row r="55" spans="2:69" ht="11.25" customHeight="1">
      <c r="B55" s="175"/>
      <c r="C55" s="176"/>
      <c r="D55" s="177"/>
      <c r="E55" s="202"/>
      <c r="F55" s="202"/>
      <c r="G55" s="202"/>
      <c r="H55" s="201"/>
      <c r="I55" s="201"/>
      <c r="J55" s="201"/>
      <c r="K55" s="201"/>
      <c r="L55" s="201"/>
      <c r="M55" s="201"/>
      <c r="N55" s="201"/>
      <c r="O55" s="201"/>
      <c r="P55" s="201"/>
      <c r="Q55" s="201"/>
      <c r="R55" s="201"/>
      <c r="S55" s="201"/>
      <c r="T55" s="201"/>
      <c r="U55" s="201"/>
      <c r="V55" s="201"/>
      <c r="W55" s="201"/>
      <c r="X55" s="201"/>
      <c r="Y55" s="201"/>
      <c r="Z55" s="201"/>
      <c r="AA55" s="201"/>
      <c r="AB55" s="202"/>
      <c r="AC55" s="202"/>
      <c r="AD55" s="202"/>
      <c r="AE55" s="175"/>
      <c r="AF55" s="176"/>
      <c r="AG55" s="177"/>
      <c r="AH55" s="322"/>
      <c r="AI55" s="323"/>
      <c r="AJ55" s="323"/>
      <c r="AK55" s="323"/>
      <c r="AL55" s="323"/>
      <c r="AM55" s="323"/>
      <c r="AN55" s="324"/>
      <c r="AO55" s="312"/>
      <c r="AP55" s="313"/>
      <c r="AQ55" s="313"/>
      <c r="AR55" s="313"/>
      <c r="AS55" s="313"/>
      <c r="AT55" s="313"/>
      <c r="AU55" s="313"/>
      <c r="AV55" s="314"/>
      <c r="AW55" s="318">
        <f t="shared" ref="AW55" si="21">AH55*AO55</f>
        <v>0</v>
      </c>
      <c r="AX55" s="318"/>
      <c r="AY55" s="318"/>
      <c r="AZ55" s="318"/>
      <c r="BA55" s="318"/>
      <c r="BB55" s="318"/>
      <c r="BC55" s="318"/>
      <c r="BD55" s="318"/>
      <c r="BE55" s="318"/>
      <c r="BF55" s="318"/>
      <c r="BG55" s="319"/>
      <c r="BH55" s="175"/>
      <c r="BI55" s="176"/>
      <c r="BJ55" s="176"/>
      <c r="BK55" s="176"/>
      <c r="BL55" s="176"/>
      <c r="BM55" s="176"/>
      <c r="BN55" s="176"/>
      <c r="BO55" s="176"/>
      <c r="BP55" s="176"/>
      <c r="BQ55" s="177"/>
    </row>
    <row r="56" spans="2:69" ht="11.25" customHeight="1">
      <c r="B56" s="178"/>
      <c r="C56" s="179"/>
      <c r="D56" s="180"/>
      <c r="E56" s="202"/>
      <c r="F56" s="202"/>
      <c r="G56" s="202"/>
      <c r="H56" s="201"/>
      <c r="I56" s="201"/>
      <c r="J56" s="201"/>
      <c r="K56" s="201"/>
      <c r="L56" s="201"/>
      <c r="M56" s="201"/>
      <c r="N56" s="201"/>
      <c r="O56" s="201"/>
      <c r="P56" s="201"/>
      <c r="Q56" s="201"/>
      <c r="R56" s="201"/>
      <c r="S56" s="201"/>
      <c r="T56" s="201"/>
      <c r="U56" s="201"/>
      <c r="V56" s="201"/>
      <c r="W56" s="201"/>
      <c r="X56" s="201"/>
      <c r="Y56" s="201"/>
      <c r="Z56" s="201"/>
      <c r="AA56" s="201"/>
      <c r="AB56" s="202"/>
      <c r="AC56" s="202"/>
      <c r="AD56" s="202"/>
      <c r="AE56" s="178"/>
      <c r="AF56" s="179"/>
      <c r="AG56" s="180"/>
      <c r="AH56" s="325"/>
      <c r="AI56" s="326"/>
      <c r="AJ56" s="326"/>
      <c r="AK56" s="326"/>
      <c r="AL56" s="326"/>
      <c r="AM56" s="326"/>
      <c r="AN56" s="327"/>
      <c r="AO56" s="315"/>
      <c r="AP56" s="316"/>
      <c r="AQ56" s="316"/>
      <c r="AR56" s="316"/>
      <c r="AS56" s="316"/>
      <c r="AT56" s="316"/>
      <c r="AU56" s="316"/>
      <c r="AV56" s="317"/>
      <c r="AW56" s="320"/>
      <c r="AX56" s="320"/>
      <c r="AY56" s="320"/>
      <c r="AZ56" s="320"/>
      <c r="BA56" s="320"/>
      <c r="BB56" s="320"/>
      <c r="BC56" s="320"/>
      <c r="BD56" s="320"/>
      <c r="BE56" s="320"/>
      <c r="BF56" s="320"/>
      <c r="BG56" s="321"/>
      <c r="BH56" s="178"/>
      <c r="BI56" s="179"/>
      <c r="BJ56" s="179"/>
      <c r="BK56" s="179"/>
      <c r="BL56" s="179"/>
      <c r="BM56" s="179"/>
      <c r="BN56" s="179"/>
      <c r="BO56" s="179"/>
      <c r="BP56" s="179"/>
      <c r="BQ56" s="180"/>
    </row>
    <row r="57" spans="2:69" ht="11.25" customHeight="1">
      <c r="B57" s="175"/>
      <c r="C57" s="176"/>
      <c r="D57" s="177"/>
      <c r="E57" s="202"/>
      <c r="F57" s="202"/>
      <c r="G57" s="202"/>
      <c r="H57" s="201"/>
      <c r="I57" s="201"/>
      <c r="J57" s="201"/>
      <c r="K57" s="201"/>
      <c r="L57" s="201"/>
      <c r="M57" s="201"/>
      <c r="N57" s="201"/>
      <c r="O57" s="201"/>
      <c r="P57" s="201"/>
      <c r="Q57" s="201"/>
      <c r="R57" s="201"/>
      <c r="S57" s="201"/>
      <c r="T57" s="201"/>
      <c r="U57" s="201"/>
      <c r="V57" s="201"/>
      <c r="W57" s="201"/>
      <c r="X57" s="201"/>
      <c r="Y57" s="201"/>
      <c r="Z57" s="201"/>
      <c r="AA57" s="201"/>
      <c r="AB57" s="202"/>
      <c r="AC57" s="202"/>
      <c r="AD57" s="202"/>
      <c r="AE57" s="175"/>
      <c r="AF57" s="176"/>
      <c r="AG57" s="177"/>
      <c r="AH57" s="322"/>
      <c r="AI57" s="323"/>
      <c r="AJ57" s="323"/>
      <c r="AK57" s="323"/>
      <c r="AL57" s="323"/>
      <c r="AM57" s="323"/>
      <c r="AN57" s="324"/>
      <c r="AO57" s="312"/>
      <c r="AP57" s="313"/>
      <c r="AQ57" s="313"/>
      <c r="AR57" s="313"/>
      <c r="AS57" s="313"/>
      <c r="AT57" s="313"/>
      <c r="AU57" s="313"/>
      <c r="AV57" s="314"/>
      <c r="AW57" s="318">
        <f t="shared" ref="AW57" si="22">AH57*AO57</f>
        <v>0</v>
      </c>
      <c r="AX57" s="318"/>
      <c r="AY57" s="318"/>
      <c r="AZ57" s="318"/>
      <c r="BA57" s="318"/>
      <c r="BB57" s="318"/>
      <c r="BC57" s="318"/>
      <c r="BD57" s="318"/>
      <c r="BE57" s="318"/>
      <c r="BF57" s="318"/>
      <c r="BG57" s="319"/>
      <c r="BH57" s="175"/>
      <c r="BI57" s="176"/>
      <c r="BJ57" s="176"/>
      <c r="BK57" s="176"/>
      <c r="BL57" s="176"/>
      <c r="BM57" s="176"/>
      <c r="BN57" s="176"/>
      <c r="BO57" s="176"/>
      <c r="BP57" s="176"/>
      <c r="BQ57" s="177"/>
    </row>
    <row r="58" spans="2:69" ht="11.25" customHeight="1">
      <c r="B58" s="178"/>
      <c r="C58" s="179"/>
      <c r="D58" s="180"/>
      <c r="E58" s="202"/>
      <c r="F58" s="202"/>
      <c r="G58" s="202"/>
      <c r="H58" s="201"/>
      <c r="I58" s="201"/>
      <c r="J58" s="201"/>
      <c r="K58" s="201"/>
      <c r="L58" s="201"/>
      <c r="M58" s="201"/>
      <c r="N58" s="201"/>
      <c r="O58" s="201"/>
      <c r="P58" s="201"/>
      <c r="Q58" s="201"/>
      <c r="R58" s="201"/>
      <c r="S58" s="201"/>
      <c r="T58" s="201"/>
      <c r="U58" s="201"/>
      <c r="V58" s="201"/>
      <c r="W58" s="201"/>
      <c r="X58" s="201"/>
      <c r="Y58" s="201"/>
      <c r="Z58" s="201"/>
      <c r="AA58" s="201"/>
      <c r="AB58" s="202"/>
      <c r="AC58" s="202"/>
      <c r="AD58" s="202"/>
      <c r="AE58" s="178"/>
      <c r="AF58" s="179"/>
      <c r="AG58" s="180"/>
      <c r="AH58" s="325"/>
      <c r="AI58" s="326"/>
      <c r="AJ58" s="326"/>
      <c r="AK58" s="326"/>
      <c r="AL58" s="326"/>
      <c r="AM58" s="326"/>
      <c r="AN58" s="327"/>
      <c r="AO58" s="315"/>
      <c r="AP58" s="316"/>
      <c r="AQ58" s="316"/>
      <c r="AR58" s="316"/>
      <c r="AS58" s="316"/>
      <c r="AT58" s="316"/>
      <c r="AU58" s="316"/>
      <c r="AV58" s="317"/>
      <c r="AW58" s="320"/>
      <c r="AX58" s="320"/>
      <c r="AY58" s="320"/>
      <c r="AZ58" s="320"/>
      <c r="BA58" s="320"/>
      <c r="BB58" s="320"/>
      <c r="BC58" s="320"/>
      <c r="BD58" s="320"/>
      <c r="BE58" s="320"/>
      <c r="BF58" s="320"/>
      <c r="BG58" s="321"/>
      <c r="BH58" s="178"/>
      <c r="BI58" s="179"/>
      <c r="BJ58" s="179"/>
      <c r="BK58" s="179"/>
      <c r="BL58" s="179"/>
      <c r="BM58" s="179"/>
      <c r="BN58" s="179"/>
      <c r="BO58" s="179"/>
      <c r="BP58" s="179"/>
      <c r="BQ58" s="180"/>
    </row>
    <row r="59" spans="2:69" ht="11.25" customHeight="1">
      <c r="B59" s="175"/>
      <c r="C59" s="176"/>
      <c r="D59" s="177"/>
      <c r="E59" s="202"/>
      <c r="F59" s="202"/>
      <c r="G59" s="202"/>
      <c r="H59" s="201"/>
      <c r="I59" s="201"/>
      <c r="J59" s="201"/>
      <c r="K59" s="201"/>
      <c r="L59" s="201"/>
      <c r="M59" s="201"/>
      <c r="N59" s="201"/>
      <c r="O59" s="201"/>
      <c r="P59" s="201"/>
      <c r="Q59" s="201"/>
      <c r="R59" s="201"/>
      <c r="S59" s="201"/>
      <c r="T59" s="201"/>
      <c r="U59" s="201"/>
      <c r="V59" s="201"/>
      <c r="W59" s="201"/>
      <c r="X59" s="201"/>
      <c r="Y59" s="201"/>
      <c r="Z59" s="201"/>
      <c r="AA59" s="201"/>
      <c r="AB59" s="202"/>
      <c r="AC59" s="202"/>
      <c r="AD59" s="202"/>
      <c r="AE59" s="175"/>
      <c r="AF59" s="176"/>
      <c r="AG59" s="177"/>
      <c r="AH59" s="322"/>
      <c r="AI59" s="323"/>
      <c r="AJ59" s="323"/>
      <c r="AK59" s="323"/>
      <c r="AL59" s="323"/>
      <c r="AM59" s="323"/>
      <c r="AN59" s="324"/>
      <c r="AO59" s="312"/>
      <c r="AP59" s="313"/>
      <c r="AQ59" s="313"/>
      <c r="AR59" s="313"/>
      <c r="AS59" s="313"/>
      <c r="AT59" s="313"/>
      <c r="AU59" s="313"/>
      <c r="AV59" s="314"/>
      <c r="AW59" s="318">
        <f t="shared" ref="AW59" si="23">AH59*AO59</f>
        <v>0</v>
      </c>
      <c r="AX59" s="318"/>
      <c r="AY59" s="318"/>
      <c r="AZ59" s="318"/>
      <c r="BA59" s="318"/>
      <c r="BB59" s="318"/>
      <c r="BC59" s="318"/>
      <c r="BD59" s="318"/>
      <c r="BE59" s="318"/>
      <c r="BF59" s="318"/>
      <c r="BG59" s="319"/>
      <c r="BH59" s="175"/>
      <c r="BI59" s="176"/>
      <c r="BJ59" s="176"/>
      <c r="BK59" s="176"/>
      <c r="BL59" s="176"/>
      <c r="BM59" s="176"/>
      <c r="BN59" s="176"/>
      <c r="BO59" s="176"/>
      <c r="BP59" s="176"/>
      <c r="BQ59" s="177"/>
    </row>
    <row r="60" spans="2:69" ht="11.25" customHeight="1">
      <c r="B60" s="178"/>
      <c r="C60" s="179"/>
      <c r="D60" s="180"/>
      <c r="E60" s="202"/>
      <c r="F60" s="202"/>
      <c r="G60" s="202"/>
      <c r="H60" s="201"/>
      <c r="I60" s="201"/>
      <c r="J60" s="201"/>
      <c r="K60" s="201"/>
      <c r="L60" s="201"/>
      <c r="M60" s="201"/>
      <c r="N60" s="201"/>
      <c r="O60" s="201"/>
      <c r="P60" s="201"/>
      <c r="Q60" s="201"/>
      <c r="R60" s="201"/>
      <c r="S60" s="201"/>
      <c r="T60" s="201"/>
      <c r="U60" s="201"/>
      <c r="V60" s="201"/>
      <c r="W60" s="201"/>
      <c r="X60" s="201"/>
      <c r="Y60" s="201"/>
      <c r="Z60" s="201"/>
      <c r="AA60" s="201"/>
      <c r="AB60" s="202"/>
      <c r="AC60" s="202"/>
      <c r="AD60" s="202"/>
      <c r="AE60" s="178"/>
      <c r="AF60" s="179"/>
      <c r="AG60" s="180"/>
      <c r="AH60" s="325"/>
      <c r="AI60" s="326"/>
      <c r="AJ60" s="326"/>
      <c r="AK60" s="326"/>
      <c r="AL60" s="326"/>
      <c r="AM60" s="326"/>
      <c r="AN60" s="327"/>
      <c r="AO60" s="315"/>
      <c r="AP60" s="316"/>
      <c r="AQ60" s="316"/>
      <c r="AR60" s="316"/>
      <c r="AS60" s="316"/>
      <c r="AT60" s="316"/>
      <c r="AU60" s="316"/>
      <c r="AV60" s="317"/>
      <c r="AW60" s="320"/>
      <c r="AX60" s="320"/>
      <c r="AY60" s="320"/>
      <c r="AZ60" s="320"/>
      <c r="BA60" s="320"/>
      <c r="BB60" s="320"/>
      <c r="BC60" s="320"/>
      <c r="BD60" s="320"/>
      <c r="BE60" s="320"/>
      <c r="BF60" s="320"/>
      <c r="BG60" s="321"/>
      <c r="BH60" s="178"/>
      <c r="BI60" s="179"/>
      <c r="BJ60" s="179"/>
      <c r="BK60" s="179"/>
      <c r="BL60" s="179"/>
      <c r="BM60" s="179"/>
      <c r="BN60" s="179"/>
      <c r="BO60" s="179"/>
      <c r="BP60" s="179"/>
      <c r="BQ60" s="180"/>
    </row>
    <row r="61" spans="2:69" ht="11.25" customHeight="1">
      <c r="B61" s="175"/>
      <c r="C61" s="176"/>
      <c r="D61" s="177"/>
      <c r="E61" s="202"/>
      <c r="F61" s="202"/>
      <c r="G61" s="202"/>
      <c r="H61" s="201"/>
      <c r="I61" s="201"/>
      <c r="J61" s="201"/>
      <c r="K61" s="201"/>
      <c r="L61" s="201"/>
      <c r="M61" s="201"/>
      <c r="N61" s="201"/>
      <c r="O61" s="201"/>
      <c r="P61" s="201"/>
      <c r="Q61" s="201"/>
      <c r="R61" s="201"/>
      <c r="S61" s="201"/>
      <c r="T61" s="201"/>
      <c r="U61" s="201"/>
      <c r="V61" s="201"/>
      <c r="W61" s="201"/>
      <c r="X61" s="201"/>
      <c r="Y61" s="201"/>
      <c r="Z61" s="201"/>
      <c r="AA61" s="201"/>
      <c r="AB61" s="202"/>
      <c r="AC61" s="202"/>
      <c r="AD61" s="202"/>
      <c r="AE61" s="175"/>
      <c r="AF61" s="176"/>
      <c r="AG61" s="177"/>
      <c r="AH61" s="322"/>
      <c r="AI61" s="323"/>
      <c r="AJ61" s="323"/>
      <c r="AK61" s="323"/>
      <c r="AL61" s="323"/>
      <c r="AM61" s="323"/>
      <c r="AN61" s="324"/>
      <c r="AO61" s="312"/>
      <c r="AP61" s="313"/>
      <c r="AQ61" s="313"/>
      <c r="AR61" s="313"/>
      <c r="AS61" s="313"/>
      <c r="AT61" s="313"/>
      <c r="AU61" s="313"/>
      <c r="AV61" s="314"/>
      <c r="AW61" s="318">
        <f t="shared" ref="AW61" si="24">AH61*AO61</f>
        <v>0</v>
      </c>
      <c r="AX61" s="318"/>
      <c r="AY61" s="318"/>
      <c r="AZ61" s="318"/>
      <c r="BA61" s="318"/>
      <c r="BB61" s="318"/>
      <c r="BC61" s="318"/>
      <c r="BD61" s="318"/>
      <c r="BE61" s="318"/>
      <c r="BF61" s="318"/>
      <c r="BG61" s="319"/>
      <c r="BH61" s="175"/>
      <c r="BI61" s="176"/>
      <c r="BJ61" s="176"/>
      <c r="BK61" s="176"/>
      <c r="BL61" s="176"/>
      <c r="BM61" s="176"/>
      <c r="BN61" s="176"/>
      <c r="BO61" s="176"/>
      <c r="BP61" s="176"/>
      <c r="BQ61" s="177"/>
    </row>
    <row r="62" spans="2:69" ht="11.25" customHeight="1">
      <c r="B62" s="178"/>
      <c r="C62" s="179"/>
      <c r="D62" s="180"/>
      <c r="E62" s="202"/>
      <c r="F62" s="202"/>
      <c r="G62" s="202"/>
      <c r="H62" s="201"/>
      <c r="I62" s="201"/>
      <c r="J62" s="201"/>
      <c r="K62" s="201"/>
      <c r="L62" s="201"/>
      <c r="M62" s="201"/>
      <c r="N62" s="201"/>
      <c r="O62" s="201"/>
      <c r="P62" s="201"/>
      <c r="Q62" s="201"/>
      <c r="R62" s="201"/>
      <c r="S62" s="201"/>
      <c r="T62" s="201"/>
      <c r="U62" s="201"/>
      <c r="V62" s="201"/>
      <c r="W62" s="201"/>
      <c r="X62" s="201"/>
      <c r="Y62" s="201"/>
      <c r="Z62" s="201"/>
      <c r="AA62" s="201"/>
      <c r="AB62" s="202"/>
      <c r="AC62" s="202"/>
      <c r="AD62" s="202"/>
      <c r="AE62" s="178"/>
      <c r="AF62" s="179"/>
      <c r="AG62" s="180"/>
      <c r="AH62" s="325"/>
      <c r="AI62" s="326"/>
      <c r="AJ62" s="326"/>
      <c r="AK62" s="326"/>
      <c r="AL62" s="326"/>
      <c r="AM62" s="326"/>
      <c r="AN62" s="327"/>
      <c r="AO62" s="315"/>
      <c r="AP62" s="316"/>
      <c r="AQ62" s="316"/>
      <c r="AR62" s="316"/>
      <c r="AS62" s="316"/>
      <c r="AT62" s="316"/>
      <c r="AU62" s="316"/>
      <c r="AV62" s="317"/>
      <c r="AW62" s="320"/>
      <c r="AX62" s="320"/>
      <c r="AY62" s="320"/>
      <c r="AZ62" s="320"/>
      <c r="BA62" s="320"/>
      <c r="BB62" s="320"/>
      <c r="BC62" s="320"/>
      <c r="BD62" s="320"/>
      <c r="BE62" s="320"/>
      <c r="BF62" s="320"/>
      <c r="BG62" s="321"/>
      <c r="BH62" s="178"/>
      <c r="BI62" s="179"/>
      <c r="BJ62" s="179"/>
      <c r="BK62" s="179"/>
      <c r="BL62" s="179"/>
      <c r="BM62" s="179"/>
      <c r="BN62" s="179"/>
      <c r="BO62" s="179"/>
      <c r="BP62" s="179"/>
      <c r="BQ62" s="180"/>
    </row>
    <row r="63" spans="2:69" ht="11.25" customHeight="1">
      <c r="B63" s="175"/>
      <c r="C63" s="176"/>
      <c r="D63" s="177"/>
      <c r="E63" s="202"/>
      <c r="F63" s="202"/>
      <c r="G63" s="202"/>
      <c r="H63" s="201"/>
      <c r="I63" s="201"/>
      <c r="J63" s="201"/>
      <c r="K63" s="201"/>
      <c r="L63" s="201"/>
      <c r="M63" s="201"/>
      <c r="N63" s="201"/>
      <c r="O63" s="201"/>
      <c r="P63" s="201"/>
      <c r="Q63" s="201"/>
      <c r="R63" s="201"/>
      <c r="S63" s="201"/>
      <c r="T63" s="201"/>
      <c r="U63" s="201"/>
      <c r="V63" s="201"/>
      <c r="W63" s="201"/>
      <c r="X63" s="201"/>
      <c r="Y63" s="201"/>
      <c r="Z63" s="201"/>
      <c r="AA63" s="201"/>
      <c r="AB63" s="202"/>
      <c r="AC63" s="202"/>
      <c r="AD63" s="202"/>
      <c r="AE63" s="175"/>
      <c r="AF63" s="176"/>
      <c r="AG63" s="177"/>
      <c r="AH63" s="322"/>
      <c r="AI63" s="323"/>
      <c r="AJ63" s="323"/>
      <c r="AK63" s="323"/>
      <c r="AL63" s="323"/>
      <c r="AM63" s="323"/>
      <c r="AN63" s="324"/>
      <c r="AO63" s="312"/>
      <c r="AP63" s="313"/>
      <c r="AQ63" s="313"/>
      <c r="AR63" s="313"/>
      <c r="AS63" s="313"/>
      <c r="AT63" s="313"/>
      <c r="AU63" s="313"/>
      <c r="AV63" s="314"/>
      <c r="AW63" s="318">
        <f t="shared" ref="AW63" si="25">AH63*AO63</f>
        <v>0</v>
      </c>
      <c r="AX63" s="318"/>
      <c r="AY63" s="318"/>
      <c r="AZ63" s="318"/>
      <c r="BA63" s="318"/>
      <c r="BB63" s="318"/>
      <c r="BC63" s="318"/>
      <c r="BD63" s="318"/>
      <c r="BE63" s="318"/>
      <c r="BF63" s="318"/>
      <c r="BG63" s="319"/>
      <c r="BH63" s="175"/>
      <c r="BI63" s="176"/>
      <c r="BJ63" s="176"/>
      <c r="BK63" s="176"/>
      <c r="BL63" s="176"/>
      <c r="BM63" s="176"/>
      <c r="BN63" s="176"/>
      <c r="BO63" s="176"/>
      <c r="BP63" s="176"/>
      <c r="BQ63" s="177"/>
    </row>
    <row r="64" spans="2:69" ht="11.25" customHeight="1">
      <c r="B64" s="178"/>
      <c r="C64" s="179"/>
      <c r="D64" s="180"/>
      <c r="E64" s="202"/>
      <c r="F64" s="202"/>
      <c r="G64" s="202"/>
      <c r="H64" s="201"/>
      <c r="I64" s="201"/>
      <c r="J64" s="201"/>
      <c r="K64" s="201"/>
      <c r="L64" s="201"/>
      <c r="M64" s="201"/>
      <c r="N64" s="201"/>
      <c r="O64" s="201"/>
      <c r="P64" s="201"/>
      <c r="Q64" s="201"/>
      <c r="R64" s="201"/>
      <c r="S64" s="201"/>
      <c r="T64" s="201"/>
      <c r="U64" s="201"/>
      <c r="V64" s="201"/>
      <c r="W64" s="201"/>
      <c r="X64" s="201"/>
      <c r="Y64" s="201"/>
      <c r="Z64" s="201"/>
      <c r="AA64" s="201"/>
      <c r="AB64" s="202"/>
      <c r="AC64" s="202"/>
      <c r="AD64" s="202"/>
      <c r="AE64" s="178"/>
      <c r="AF64" s="179"/>
      <c r="AG64" s="180"/>
      <c r="AH64" s="325"/>
      <c r="AI64" s="326"/>
      <c r="AJ64" s="326"/>
      <c r="AK64" s="326"/>
      <c r="AL64" s="326"/>
      <c r="AM64" s="326"/>
      <c r="AN64" s="327"/>
      <c r="AO64" s="315"/>
      <c r="AP64" s="316"/>
      <c r="AQ64" s="316"/>
      <c r="AR64" s="316"/>
      <c r="AS64" s="316"/>
      <c r="AT64" s="316"/>
      <c r="AU64" s="316"/>
      <c r="AV64" s="317"/>
      <c r="AW64" s="320"/>
      <c r="AX64" s="320"/>
      <c r="AY64" s="320"/>
      <c r="AZ64" s="320"/>
      <c r="BA64" s="320"/>
      <c r="BB64" s="320"/>
      <c r="BC64" s="320"/>
      <c r="BD64" s="320"/>
      <c r="BE64" s="320"/>
      <c r="BF64" s="320"/>
      <c r="BG64" s="321"/>
      <c r="BH64" s="178"/>
      <c r="BI64" s="179"/>
      <c r="BJ64" s="179"/>
      <c r="BK64" s="179"/>
      <c r="BL64" s="179"/>
      <c r="BM64" s="179"/>
      <c r="BN64" s="179"/>
      <c r="BO64" s="179"/>
      <c r="BP64" s="179"/>
      <c r="BQ64" s="180"/>
    </row>
    <row r="65" spans="1:70" ht="11.25" customHeight="1">
      <c r="B65" s="196" t="s">
        <v>19</v>
      </c>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349">
        <f>SUM($AW$11:$BG$64)</f>
        <v>0</v>
      </c>
      <c r="AX65" s="318"/>
      <c r="AY65" s="318"/>
      <c r="AZ65" s="318"/>
      <c r="BA65" s="318"/>
      <c r="BB65" s="318"/>
      <c r="BC65" s="318"/>
      <c r="BD65" s="318"/>
      <c r="BE65" s="318"/>
      <c r="BF65" s="318"/>
      <c r="BG65" s="319"/>
    </row>
    <row r="66" spans="1:70" ht="11.25" customHeight="1">
      <c r="B66" s="198"/>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350"/>
      <c r="AX66" s="320"/>
      <c r="AY66" s="320"/>
      <c r="AZ66" s="320"/>
      <c r="BA66" s="320"/>
      <c r="BB66" s="320"/>
      <c r="BC66" s="320"/>
      <c r="BD66" s="320"/>
      <c r="BE66" s="320"/>
      <c r="BF66" s="320"/>
      <c r="BG66" s="321"/>
    </row>
    <row r="67" spans="1:70" ht="11.25" customHeight="1">
      <c r="B67" s="63" t="s">
        <v>140</v>
      </c>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4"/>
      <c r="AX67" s="64"/>
      <c r="AY67" s="64"/>
      <c r="AZ67" s="64"/>
      <c r="BA67" s="64"/>
      <c r="BB67" s="64"/>
      <c r="BC67" s="64"/>
      <c r="BD67" s="64"/>
      <c r="BE67" s="64"/>
      <c r="BF67" s="64"/>
      <c r="BG67" s="64"/>
    </row>
    <row r="68" spans="1:70" ht="11.25" customHeight="1">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4"/>
      <c r="AX68" s="64"/>
      <c r="AY68" s="64"/>
      <c r="AZ68" s="64"/>
      <c r="BA68" s="64"/>
      <c r="BB68" s="64"/>
      <c r="BC68" s="64"/>
      <c r="BD68" s="64"/>
      <c r="BE68" s="64"/>
      <c r="BF68" s="64"/>
      <c r="BG68" s="64"/>
    </row>
    <row r="70" spans="1:70" ht="11.25" customHeight="1">
      <c r="B70" s="274" t="s">
        <v>10</v>
      </c>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4"/>
    </row>
    <row r="71" spans="1:70" ht="11.25" customHeight="1">
      <c r="B71" s="274"/>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row>
    <row r="72" spans="1:70" ht="11.25" customHeight="1">
      <c r="A72" s="250" t="s">
        <v>29</v>
      </c>
      <c r="B72" s="250"/>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50"/>
      <c r="AU72" s="250"/>
      <c r="AV72" s="250"/>
      <c r="AW72" s="250"/>
      <c r="AX72" s="250"/>
      <c r="AY72" s="250"/>
      <c r="AZ72" s="250"/>
      <c r="BA72" s="250"/>
      <c r="BB72" s="250"/>
      <c r="BC72" s="250"/>
      <c r="BD72" s="250"/>
      <c r="BE72" s="250"/>
      <c r="BF72" s="250"/>
      <c r="BG72" s="250"/>
      <c r="BH72" s="250"/>
      <c r="BI72" s="250"/>
      <c r="BJ72" s="250"/>
      <c r="BK72" s="250"/>
      <c r="BL72" s="250"/>
      <c r="BM72" s="250"/>
      <c r="BN72" s="250"/>
      <c r="BO72" s="250"/>
      <c r="BP72" s="250"/>
      <c r="BQ72" s="250"/>
      <c r="BR72" s="250"/>
    </row>
    <row r="73" spans="1:70" ht="11.25" customHeight="1">
      <c r="A73" s="250"/>
      <c r="B73" s="250"/>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S73" s="250"/>
      <c r="AT73" s="250"/>
      <c r="AU73" s="250"/>
      <c r="AV73" s="250"/>
      <c r="AW73" s="250"/>
      <c r="AX73" s="250"/>
      <c r="AY73" s="250"/>
      <c r="AZ73" s="250"/>
      <c r="BA73" s="250"/>
      <c r="BB73" s="250"/>
      <c r="BC73" s="250"/>
      <c r="BD73" s="250"/>
      <c r="BE73" s="250"/>
      <c r="BF73" s="250"/>
      <c r="BG73" s="250"/>
      <c r="BH73" s="250"/>
      <c r="BI73" s="250"/>
      <c r="BJ73" s="250"/>
      <c r="BK73" s="250"/>
      <c r="BL73" s="250"/>
      <c r="BM73" s="250"/>
      <c r="BN73" s="250"/>
      <c r="BO73" s="250"/>
      <c r="BP73" s="250"/>
      <c r="BQ73" s="250"/>
      <c r="BR73" s="250"/>
    </row>
    <row r="74" spans="1:70" ht="11.25" customHeight="1">
      <c r="A74" s="250"/>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c r="AW74" s="250"/>
      <c r="AX74" s="250"/>
      <c r="AY74" s="250"/>
      <c r="AZ74" s="250"/>
      <c r="BA74" s="250"/>
      <c r="BB74" s="250"/>
      <c r="BC74" s="250"/>
      <c r="BD74" s="250"/>
      <c r="BE74" s="250"/>
      <c r="BF74" s="250"/>
      <c r="BG74" s="250"/>
      <c r="BH74" s="250"/>
      <c r="BI74" s="250"/>
      <c r="BJ74" s="250"/>
      <c r="BK74" s="250"/>
      <c r="BL74" s="250"/>
      <c r="BM74" s="250"/>
      <c r="BN74" s="250"/>
      <c r="BO74" s="250"/>
      <c r="BP74" s="250"/>
      <c r="BQ74" s="250"/>
      <c r="BR74" s="250"/>
    </row>
    <row r="75" spans="1:70" ht="11.25" customHeight="1">
      <c r="B75" s="329" t="s">
        <v>31</v>
      </c>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K75" s="20" t="s">
        <v>22</v>
      </c>
    </row>
    <row r="76" spans="1:70" ht="11.25" customHeight="1">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K76" s="21"/>
      <c r="AL76" s="330">
        <f>+$AL$2</f>
        <v>0</v>
      </c>
      <c r="AM76" s="330"/>
      <c r="AN76" s="330"/>
      <c r="AO76" s="330"/>
      <c r="AP76" s="330"/>
      <c r="AQ76" s="330"/>
      <c r="AR76" s="330"/>
      <c r="AS76" s="330"/>
      <c r="AT76" s="330"/>
      <c r="AU76" s="330"/>
      <c r="AV76" s="330"/>
      <c r="AW76" s="330"/>
      <c r="AX76" s="330"/>
      <c r="AY76" s="330"/>
      <c r="AZ76" s="330"/>
      <c r="BA76" s="330"/>
      <c r="BB76" s="330"/>
      <c r="BC76" s="330"/>
      <c r="BD76" s="330"/>
      <c r="BE76" s="330"/>
      <c r="BF76" s="330"/>
      <c r="BG76" s="330"/>
      <c r="BH76" s="330"/>
      <c r="BI76" s="330"/>
      <c r="BJ76" s="330"/>
      <c r="BK76" s="330"/>
      <c r="BL76" s="330"/>
      <c r="BM76" s="330"/>
      <c r="BN76" s="330"/>
      <c r="BO76" s="330"/>
      <c r="BP76" s="330"/>
      <c r="BQ76" s="330"/>
    </row>
    <row r="77" spans="1:70" ht="11.25" customHeight="1">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K77" s="22"/>
      <c r="AL77" s="331"/>
      <c r="AM77" s="331"/>
      <c r="AN77" s="331"/>
      <c r="AO77" s="331"/>
      <c r="AP77" s="331"/>
      <c r="AQ77" s="331"/>
      <c r="AR77" s="331"/>
      <c r="AS77" s="331"/>
      <c r="AT77" s="331"/>
      <c r="AU77" s="331"/>
      <c r="AV77" s="331"/>
      <c r="AW77" s="331"/>
      <c r="AX77" s="331"/>
      <c r="AY77" s="331"/>
      <c r="AZ77" s="331"/>
      <c r="BA77" s="331"/>
      <c r="BB77" s="331"/>
      <c r="BC77" s="331"/>
      <c r="BD77" s="331"/>
      <c r="BE77" s="331"/>
      <c r="BF77" s="331"/>
      <c r="BG77" s="331"/>
      <c r="BH77" s="331"/>
      <c r="BI77" s="331"/>
      <c r="BJ77" s="331"/>
      <c r="BK77" s="331"/>
      <c r="BL77" s="331"/>
      <c r="BM77" s="331"/>
      <c r="BN77" s="331"/>
      <c r="BO77" s="331"/>
      <c r="BP77" s="331"/>
      <c r="BQ77" s="331"/>
    </row>
    <row r="78" spans="1:70" ht="11.25" customHeight="1">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row>
    <row r="79" spans="1:70" ht="11.25" customHeight="1">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K79" s="24"/>
      <c r="AL79" s="161" t="s">
        <v>1</v>
      </c>
      <c r="AM79" s="243"/>
      <c r="AN79" s="243"/>
      <c r="AO79" s="243"/>
      <c r="AP79" s="243"/>
      <c r="AQ79" s="243"/>
      <c r="AR79" s="243"/>
      <c r="AS79" s="243"/>
      <c r="AT79" s="243"/>
      <c r="AU79" s="25"/>
      <c r="AV79" s="328">
        <f>+$AV$5</f>
        <v>0</v>
      </c>
      <c r="AW79" s="247"/>
      <c r="AX79" s="247"/>
      <c r="AY79" s="247"/>
      <c r="AZ79" s="247"/>
      <c r="BA79" s="247"/>
      <c r="BB79" s="247"/>
      <c r="BC79" s="247"/>
      <c r="BD79" s="247"/>
      <c r="BE79" s="247"/>
      <c r="BF79" s="247"/>
      <c r="BG79" s="247"/>
      <c r="BH79" s="247"/>
      <c r="BI79" s="247"/>
      <c r="BJ79" s="247"/>
      <c r="BK79" s="247"/>
      <c r="BL79" s="247"/>
      <c r="BM79" s="247"/>
      <c r="BN79" s="247"/>
      <c r="BO79" s="247"/>
      <c r="BP79" s="247"/>
      <c r="BQ79" s="248"/>
    </row>
    <row r="80" spans="1:70" ht="11.25" customHeight="1">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K80" s="21"/>
      <c r="AL80" s="240"/>
      <c r="AM80" s="244"/>
      <c r="AN80" s="244"/>
      <c r="AO80" s="244"/>
      <c r="AP80" s="244"/>
      <c r="AQ80" s="244"/>
      <c r="AR80" s="244"/>
      <c r="AS80" s="244"/>
      <c r="AT80" s="244"/>
      <c r="AU80" s="26"/>
      <c r="AV80" s="249"/>
      <c r="AW80" s="250"/>
      <c r="AX80" s="250"/>
      <c r="AY80" s="250"/>
      <c r="AZ80" s="250"/>
      <c r="BA80" s="250"/>
      <c r="BB80" s="250"/>
      <c r="BC80" s="250"/>
      <c r="BD80" s="250"/>
      <c r="BE80" s="250"/>
      <c r="BF80" s="250"/>
      <c r="BG80" s="250"/>
      <c r="BH80" s="250"/>
      <c r="BI80" s="250"/>
      <c r="BJ80" s="250"/>
      <c r="BK80" s="250"/>
      <c r="BL80" s="250"/>
      <c r="BM80" s="250"/>
      <c r="BN80" s="250"/>
      <c r="BO80" s="250"/>
      <c r="BP80" s="250"/>
      <c r="BQ80" s="251"/>
    </row>
    <row r="81" spans="2:69" ht="11.25" customHeight="1">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K81" s="22"/>
      <c r="AL81" s="245"/>
      <c r="AM81" s="245"/>
      <c r="AN81" s="245"/>
      <c r="AO81" s="245"/>
      <c r="AP81" s="245"/>
      <c r="AQ81" s="245"/>
      <c r="AR81" s="245"/>
      <c r="AS81" s="245"/>
      <c r="AT81" s="245"/>
      <c r="AU81" s="27"/>
      <c r="AV81" s="252"/>
      <c r="AW81" s="253"/>
      <c r="AX81" s="253"/>
      <c r="AY81" s="253"/>
      <c r="AZ81" s="253"/>
      <c r="BA81" s="253"/>
      <c r="BB81" s="253"/>
      <c r="BC81" s="253"/>
      <c r="BD81" s="253"/>
      <c r="BE81" s="253"/>
      <c r="BF81" s="253"/>
      <c r="BG81" s="253"/>
      <c r="BH81" s="253"/>
      <c r="BI81" s="253"/>
      <c r="BJ81" s="253"/>
      <c r="BK81" s="253"/>
      <c r="BL81" s="253"/>
      <c r="BM81" s="253"/>
      <c r="BN81" s="253"/>
      <c r="BO81" s="253"/>
      <c r="BP81" s="253"/>
      <c r="BQ81" s="254"/>
    </row>
    <row r="82" spans="2:69" ht="11.25" customHeight="1">
      <c r="C82" s="29"/>
      <c r="D82" s="29"/>
      <c r="E82" s="29"/>
      <c r="F82" s="29"/>
      <c r="G82" s="29"/>
      <c r="H82" s="29"/>
      <c r="I82" s="29"/>
      <c r="J82" s="29"/>
      <c r="K82" s="29"/>
      <c r="L82" s="29"/>
      <c r="M82" s="29"/>
      <c r="N82" s="29"/>
      <c r="O82" s="29"/>
      <c r="Q82" s="30"/>
      <c r="R82" s="30"/>
      <c r="S82" s="30"/>
      <c r="T82" s="30"/>
      <c r="U82" s="30"/>
      <c r="V82" s="30"/>
      <c r="W82" s="30"/>
      <c r="X82" s="30"/>
      <c r="Y82" s="30"/>
      <c r="Z82" s="30"/>
      <c r="AA82" s="30"/>
      <c r="AB82" s="30"/>
      <c r="AC82" s="30"/>
      <c r="AD82" s="30"/>
      <c r="AE82" s="30"/>
      <c r="AF82" s="31"/>
      <c r="AG82" s="31"/>
      <c r="AH82" s="31"/>
    </row>
    <row r="83" spans="2:69" ht="11.25" customHeight="1">
      <c r="B83" s="160" t="s">
        <v>20</v>
      </c>
      <c r="C83" s="160"/>
      <c r="D83" s="160"/>
      <c r="E83" s="160"/>
      <c r="F83" s="160"/>
      <c r="G83" s="160"/>
      <c r="H83" s="32"/>
      <c r="I83" s="161" t="s">
        <v>24</v>
      </c>
      <c r="J83" s="161"/>
      <c r="K83" s="161"/>
      <c r="L83" s="161"/>
      <c r="M83" s="161"/>
      <c r="N83" s="161"/>
      <c r="O83" s="161"/>
      <c r="P83" s="161"/>
      <c r="Q83" s="161"/>
      <c r="R83" s="161"/>
      <c r="S83" s="161"/>
      <c r="T83" s="161"/>
      <c r="U83" s="161"/>
      <c r="V83" s="161"/>
      <c r="W83" s="161"/>
      <c r="X83" s="161"/>
      <c r="Y83" s="161"/>
      <c r="Z83" s="161"/>
      <c r="AA83" s="33"/>
      <c r="AB83" s="160" t="s">
        <v>139</v>
      </c>
      <c r="AC83" s="160"/>
      <c r="AD83" s="160"/>
      <c r="AE83" s="160" t="s">
        <v>21</v>
      </c>
      <c r="AF83" s="160"/>
      <c r="AG83" s="160"/>
      <c r="AH83" s="32"/>
      <c r="AI83" s="161" t="s">
        <v>25</v>
      </c>
      <c r="AJ83" s="161"/>
      <c r="AK83" s="161"/>
      <c r="AL83" s="161"/>
      <c r="AM83" s="161"/>
      <c r="AN83" s="60"/>
      <c r="AO83" s="32"/>
      <c r="AP83" s="161" t="s">
        <v>26</v>
      </c>
      <c r="AQ83" s="161"/>
      <c r="AR83" s="161"/>
      <c r="AS83" s="161"/>
      <c r="AT83" s="161"/>
      <c r="AU83" s="161"/>
      <c r="AV83" s="33"/>
      <c r="AW83" s="32"/>
      <c r="AX83" s="161" t="s">
        <v>27</v>
      </c>
      <c r="AY83" s="161"/>
      <c r="AZ83" s="161"/>
      <c r="BA83" s="161"/>
      <c r="BB83" s="161"/>
      <c r="BC83" s="161"/>
      <c r="BD83" s="161"/>
      <c r="BE83" s="161"/>
      <c r="BF83" s="161"/>
      <c r="BG83" s="33"/>
      <c r="BH83" s="32"/>
      <c r="BI83" s="161" t="s">
        <v>28</v>
      </c>
      <c r="BJ83" s="161"/>
      <c r="BK83" s="161"/>
      <c r="BL83" s="161"/>
      <c r="BM83" s="161"/>
      <c r="BN83" s="161"/>
      <c r="BO83" s="161"/>
      <c r="BP83" s="161"/>
      <c r="BQ83" s="33"/>
    </row>
    <row r="84" spans="2:69" ht="11.25" customHeight="1">
      <c r="B84" s="160"/>
      <c r="C84" s="160"/>
      <c r="D84" s="160"/>
      <c r="E84" s="160"/>
      <c r="F84" s="160"/>
      <c r="G84" s="160"/>
      <c r="H84" s="34"/>
      <c r="I84" s="162"/>
      <c r="J84" s="162"/>
      <c r="K84" s="162"/>
      <c r="L84" s="162"/>
      <c r="M84" s="162"/>
      <c r="N84" s="162"/>
      <c r="O84" s="162"/>
      <c r="P84" s="162"/>
      <c r="Q84" s="162"/>
      <c r="R84" s="162"/>
      <c r="S84" s="162"/>
      <c r="T84" s="162"/>
      <c r="U84" s="162"/>
      <c r="V84" s="162"/>
      <c r="W84" s="162"/>
      <c r="X84" s="162"/>
      <c r="Y84" s="162"/>
      <c r="Z84" s="162"/>
      <c r="AA84" s="35"/>
      <c r="AB84" s="160"/>
      <c r="AC84" s="160"/>
      <c r="AD84" s="160"/>
      <c r="AE84" s="160"/>
      <c r="AF84" s="160"/>
      <c r="AG84" s="160"/>
      <c r="AH84" s="34"/>
      <c r="AI84" s="162"/>
      <c r="AJ84" s="162"/>
      <c r="AK84" s="162"/>
      <c r="AL84" s="162"/>
      <c r="AM84" s="162"/>
      <c r="AN84" s="61"/>
      <c r="AO84" s="34"/>
      <c r="AP84" s="162"/>
      <c r="AQ84" s="162"/>
      <c r="AR84" s="162"/>
      <c r="AS84" s="162"/>
      <c r="AT84" s="162"/>
      <c r="AU84" s="162"/>
      <c r="AV84" s="35"/>
      <c r="AW84" s="34"/>
      <c r="AX84" s="162"/>
      <c r="AY84" s="162"/>
      <c r="AZ84" s="162"/>
      <c r="BA84" s="162"/>
      <c r="BB84" s="162"/>
      <c r="BC84" s="162"/>
      <c r="BD84" s="162"/>
      <c r="BE84" s="162"/>
      <c r="BF84" s="162"/>
      <c r="BG84" s="35"/>
      <c r="BH84" s="34"/>
      <c r="BI84" s="162"/>
      <c r="BJ84" s="162"/>
      <c r="BK84" s="162"/>
      <c r="BL84" s="162"/>
      <c r="BM84" s="162"/>
      <c r="BN84" s="162"/>
      <c r="BO84" s="162"/>
      <c r="BP84" s="162"/>
      <c r="BQ84" s="35"/>
    </row>
    <row r="85" spans="2:69" ht="11.25" customHeight="1">
      <c r="B85" s="153">
        <f>+$B$11</f>
        <v>0</v>
      </c>
      <c r="C85" s="154"/>
      <c r="D85" s="155"/>
      <c r="E85" s="171">
        <f>+$E$11</f>
        <v>0</v>
      </c>
      <c r="F85" s="171"/>
      <c r="G85" s="171"/>
      <c r="H85" s="172">
        <f>+$H$11</f>
        <v>0</v>
      </c>
      <c r="I85" s="172"/>
      <c r="J85" s="172"/>
      <c r="K85" s="172"/>
      <c r="L85" s="172"/>
      <c r="M85" s="172"/>
      <c r="N85" s="172"/>
      <c r="O85" s="172"/>
      <c r="P85" s="172"/>
      <c r="Q85" s="172"/>
      <c r="R85" s="172"/>
      <c r="S85" s="172"/>
      <c r="T85" s="172"/>
      <c r="U85" s="172"/>
      <c r="V85" s="172"/>
      <c r="W85" s="172"/>
      <c r="X85" s="172"/>
      <c r="Y85" s="172"/>
      <c r="Z85" s="172"/>
      <c r="AA85" s="172"/>
      <c r="AB85" s="171">
        <f>+$AB$11</f>
        <v>0</v>
      </c>
      <c r="AC85" s="171"/>
      <c r="AD85" s="171"/>
      <c r="AE85" s="337">
        <f>+$AE$11</f>
        <v>0</v>
      </c>
      <c r="AF85" s="338"/>
      <c r="AG85" s="338"/>
      <c r="AH85" s="333">
        <f>+$AH$11</f>
        <v>0</v>
      </c>
      <c r="AI85" s="333"/>
      <c r="AJ85" s="333"/>
      <c r="AK85" s="333"/>
      <c r="AL85" s="333"/>
      <c r="AM85" s="333"/>
      <c r="AN85" s="333"/>
      <c r="AO85" s="335">
        <f>+$AO$11</f>
        <v>0</v>
      </c>
      <c r="AP85" s="335"/>
      <c r="AQ85" s="335"/>
      <c r="AR85" s="335"/>
      <c r="AS85" s="335"/>
      <c r="AT85" s="335"/>
      <c r="AU85" s="335"/>
      <c r="AV85" s="335"/>
      <c r="AW85" s="341">
        <f>+$AW$11</f>
        <v>0</v>
      </c>
      <c r="AX85" s="341">
        <f t="shared" ref="AW85:BG100" si="26">+$AU$13</f>
        <v>0</v>
      </c>
      <c r="AY85" s="341">
        <f t="shared" si="26"/>
        <v>0</v>
      </c>
      <c r="AZ85" s="341">
        <f t="shared" si="26"/>
        <v>0</v>
      </c>
      <c r="BA85" s="341">
        <f t="shared" si="26"/>
        <v>0</v>
      </c>
      <c r="BB85" s="341">
        <f t="shared" si="26"/>
        <v>0</v>
      </c>
      <c r="BC85" s="341">
        <f t="shared" si="26"/>
        <v>0</v>
      </c>
      <c r="BD85" s="341">
        <f t="shared" si="26"/>
        <v>0</v>
      </c>
      <c r="BE85" s="341">
        <f t="shared" si="26"/>
        <v>0</v>
      </c>
      <c r="BF85" s="341">
        <f t="shared" si="26"/>
        <v>0</v>
      </c>
      <c r="BG85" s="341">
        <f t="shared" si="26"/>
        <v>0</v>
      </c>
      <c r="BH85" s="153">
        <f>+$BH$11</f>
        <v>0</v>
      </c>
      <c r="BI85" s="154"/>
      <c r="BJ85" s="154"/>
      <c r="BK85" s="154"/>
      <c r="BL85" s="154"/>
      <c r="BM85" s="154"/>
      <c r="BN85" s="154"/>
      <c r="BO85" s="154"/>
      <c r="BP85" s="154"/>
      <c r="BQ85" s="155"/>
    </row>
    <row r="86" spans="2:69" ht="11.25" customHeight="1">
      <c r="B86" s="156"/>
      <c r="C86" s="157"/>
      <c r="D86" s="158"/>
      <c r="E86" s="171"/>
      <c r="F86" s="171"/>
      <c r="G86" s="171"/>
      <c r="H86" s="172"/>
      <c r="I86" s="172"/>
      <c r="J86" s="172"/>
      <c r="K86" s="172"/>
      <c r="L86" s="172"/>
      <c r="M86" s="172"/>
      <c r="N86" s="172"/>
      <c r="O86" s="172"/>
      <c r="P86" s="172"/>
      <c r="Q86" s="172"/>
      <c r="R86" s="172"/>
      <c r="S86" s="172"/>
      <c r="T86" s="172"/>
      <c r="U86" s="172"/>
      <c r="V86" s="172"/>
      <c r="W86" s="172"/>
      <c r="X86" s="172"/>
      <c r="Y86" s="172"/>
      <c r="Z86" s="172"/>
      <c r="AA86" s="172"/>
      <c r="AB86" s="171"/>
      <c r="AC86" s="171"/>
      <c r="AD86" s="171"/>
      <c r="AE86" s="339"/>
      <c r="AF86" s="340"/>
      <c r="AG86" s="340"/>
      <c r="AH86" s="334"/>
      <c r="AI86" s="334"/>
      <c r="AJ86" s="334"/>
      <c r="AK86" s="334"/>
      <c r="AL86" s="334"/>
      <c r="AM86" s="334"/>
      <c r="AN86" s="334"/>
      <c r="AO86" s="336"/>
      <c r="AP86" s="336"/>
      <c r="AQ86" s="336"/>
      <c r="AR86" s="336"/>
      <c r="AS86" s="336"/>
      <c r="AT86" s="336"/>
      <c r="AU86" s="336"/>
      <c r="AV86" s="336"/>
      <c r="AW86" s="342">
        <f t="shared" si="26"/>
        <v>0</v>
      </c>
      <c r="AX86" s="342">
        <f t="shared" si="26"/>
        <v>0</v>
      </c>
      <c r="AY86" s="342">
        <f t="shared" si="26"/>
        <v>0</v>
      </c>
      <c r="AZ86" s="342">
        <f t="shared" si="26"/>
        <v>0</v>
      </c>
      <c r="BA86" s="342">
        <f t="shared" si="26"/>
        <v>0</v>
      </c>
      <c r="BB86" s="342">
        <f t="shared" si="26"/>
        <v>0</v>
      </c>
      <c r="BC86" s="342">
        <f t="shared" si="26"/>
        <v>0</v>
      </c>
      <c r="BD86" s="342">
        <f t="shared" si="26"/>
        <v>0</v>
      </c>
      <c r="BE86" s="342">
        <f t="shared" si="26"/>
        <v>0</v>
      </c>
      <c r="BF86" s="342">
        <f t="shared" si="26"/>
        <v>0</v>
      </c>
      <c r="BG86" s="342">
        <f t="shared" si="26"/>
        <v>0</v>
      </c>
      <c r="BH86" s="156"/>
      <c r="BI86" s="157"/>
      <c r="BJ86" s="157"/>
      <c r="BK86" s="157"/>
      <c r="BL86" s="157"/>
      <c r="BM86" s="157"/>
      <c r="BN86" s="157"/>
      <c r="BO86" s="157"/>
      <c r="BP86" s="157"/>
      <c r="BQ86" s="158"/>
    </row>
    <row r="87" spans="2:69" ht="11.25" customHeight="1">
      <c r="B87" s="153">
        <f>+$B$13</f>
        <v>0</v>
      </c>
      <c r="C87" s="154"/>
      <c r="D87" s="155"/>
      <c r="E87" s="171">
        <f>+$E$13</f>
        <v>0</v>
      </c>
      <c r="F87" s="171"/>
      <c r="G87" s="171"/>
      <c r="H87" s="172">
        <f>+$H$13</f>
        <v>0</v>
      </c>
      <c r="I87" s="172"/>
      <c r="J87" s="172"/>
      <c r="K87" s="172"/>
      <c r="L87" s="172"/>
      <c r="M87" s="172"/>
      <c r="N87" s="172"/>
      <c r="O87" s="172"/>
      <c r="P87" s="172"/>
      <c r="Q87" s="172"/>
      <c r="R87" s="172"/>
      <c r="S87" s="172"/>
      <c r="T87" s="172"/>
      <c r="U87" s="172"/>
      <c r="V87" s="172"/>
      <c r="W87" s="172"/>
      <c r="X87" s="172"/>
      <c r="Y87" s="172"/>
      <c r="Z87" s="172"/>
      <c r="AA87" s="172"/>
      <c r="AB87" s="171">
        <f>+$AB$13</f>
        <v>0</v>
      </c>
      <c r="AC87" s="171"/>
      <c r="AD87" s="171"/>
      <c r="AE87" s="337">
        <f>+$AE$13</f>
        <v>0</v>
      </c>
      <c r="AF87" s="338"/>
      <c r="AG87" s="338"/>
      <c r="AH87" s="333">
        <f>+$AH$13</f>
        <v>0</v>
      </c>
      <c r="AI87" s="333"/>
      <c r="AJ87" s="333"/>
      <c r="AK87" s="333"/>
      <c r="AL87" s="333"/>
      <c r="AM87" s="333"/>
      <c r="AN87" s="333"/>
      <c r="AO87" s="335">
        <f>+$AO$13</f>
        <v>0</v>
      </c>
      <c r="AP87" s="335"/>
      <c r="AQ87" s="335"/>
      <c r="AR87" s="335"/>
      <c r="AS87" s="335"/>
      <c r="AT87" s="335"/>
      <c r="AU87" s="335"/>
      <c r="AV87" s="335"/>
      <c r="AW87" s="341">
        <f>+$AW$13</f>
        <v>0</v>
      </c>
      <c r="AX87" s="341">
        <f t="shared" si="26"/>
        <v>0</v>
      </c>
      <c r="AY87" s="341">
        <f t="shared" si="26"/>
        <v>0</v>
      </c>
      <c r="AZ87" s="341">
        <f t="shared" si="26"/>
        <v>0</v>
      </c>
      <c r="BA87" s="341">
        <f t="shared" si="26"/>
        <v>0</v>
      </c>
      <c r="BB87" s="341">
        <f t="shared" si="26"/>
        <v>0</v>
      </c>
      <c r="BC87" s="341">
        <f t="shared" si="26"/>
        <v>0</v>
      </c>
      <c r="BD87" s="341">
        <f t="shared" si="26"/>
        <v>0</v>
      </c>
      <c r="BE87" s="341">
        <f t="shared" si="26"/>
        <v>0</v>
      </c>
      <c r="BF87" s="341">
        <f t="shared" si="26"/>
        <v>0</v>
      </c>
      <c r="BG87" s="341">
        <f t="shared" si="26"/>
        <v>0</v>
      </c>
      <c r="BH87" s="153">
        <f>+$BH$13</f>
        <v>0</v>
      </c>
      <c r="BI87" s="154"/>
      <c r="BJ87" s="154"/>
      <c r="BK87" s="154"/>
      <c r="BL87" s="154"/>
      <c r="BM87" s="154"/>
      <c r="BN87" s="154"/>
      <c r="BO87" s="154"/>
      <c r="BP87" s="154"/>
      <c r="BQ87" s="155"/>
    </row>
    <row r="88" spans="2:69" ht="11.25" customHeight="1">
      <c r="B88" s="156"/>
      <c r="C88" s="157"/>
      <c r="D88" s="158"/>
      <c r="E88" s="171"/>
      <c r="F88" s="171"/>
      <c r="G88" s="171"/>
      <c r="H88" s="172"/>
      <c r="I88" s="172"/>
      <c r="J88" s="172"/>
      <c r="K88" s="172"/>
      <c r="L88" s="172"/>
      <c r="M88" s="172"/>
      <c r="N88" s="172"/>
      <c r="O88" s="172"/>
      <c r="P88" s="172"/>
      <c r="Q88" s="172"/>
      <c r="R88" s="172"/>
      <c r="S88" s="172"/>
      <c r="T88" s="172"/>
      <c r="U88" s="172"/>
      <c r="V88" s="172"/>
      <c r="W88" s="172"/>
      <c r="X88" s="172"/>
      <c r="Y88" s="172"/>
      <c r="Z88" s="172"/>
      <c r="AA88" s="172"/>
      <c r="AB88" s="171"/>
      <c r="AC88" s="171"/>
      <c r="AD88" s="171"/>
      <c r="AE88" s="339"/>
      <c r="AF88" s="340"/>
      <c r="AG88" s="340"/>
      <c r="AH88" s="334"/>
      <c r="AI88" s="334"/>
      <c r="AJ88" s="334"/>
      <c r="AK88" s="334"/>
      <c r="AL88" s="334"/>
      <c r="AM88" s="334"/>
      <c r="AN88" s="334"/>
      <c r="AO88" s="336"/>
      <c r="AP88" s="336"/>
      <c r="AQ88" s="336"/>
      <c r="AR88" s="336"/>
      <c r="AS88" s="336"/>
      <c r="AT88" s="336"/>
      <c r="AU88" s="336"/>
      <c r="AV88" s="336"/>
      <c r="AW88" s="342">
        <f t="shared" si="26"/>
        <v>0</v>
      </c>
      <c r="AX88" s="342">
        <f t="shared" si="26"/>
        <v>0</v>
      </c>
      <c r="AY88" s="342">
        <f t="shared" si="26"/>
        <v>0</v>
      </c>
      <c r="AZ88" s="342">
        <f t="shared" si="26"/>
        <v>0</v>
      </c>
      <c r="BA88" s="342">
        <f t="shared" si="26"/>
        <v>0</v>
      </c>
      <c r="BB88" s="342">
        <f t="shared" si="26"/>
        <v>0</v>
      </c>
      <c r="BC88" s="342">
        <f t="shared" si="26"/>
        <v>0</v>
      </c>
      <c r="BD88" s="342">
        <f t="shared" si="26"/>
        <v>0</v>
      </c>
      <c r="BE88" s="342">
        <f t="shared" si="26"/>
        <v>0</v>
      </c>
      <c r="BF88" s="342">
        <f t="shared" si="26"/>
        <v>0</v>
      </c>
      <c r="BG88" s="342">
        <f t="shared" si="26"/>
        <v>0</v>
      </c>
      <c r="BH88" s="156"/>
      <c r="BI88" s="157"/>
      <c r="BJ88" s="157"/>
      <c r="BK88" s="157"/>
      <c r="BL88" s="157"/>
      <c r="BM88" s="157"/>
      <c r="BN88" s="157"/>
      <c r="BO88" s="157"/>
      <c r="BP88" s="157"/>
      <c r="BQ88" s="158"/>
    </row>
    <row r="89" spans="2:69" ht="11.25" customHeight="1">
      <c r="B89" s="153">
        <f>+$B$15</f>
        <v>0</v>
      </c>
      <c r="C89" s="154"/>
      <c r="D89" s="155"/>
      <c r="E89" s="171">
        <f>+$E$15</f>
        <v>0</v>
      </c>
      <c r="F89" s="171"/>
      <c r="G89" s="171"/>
      <c r="H89" s="172">
        <f>+$H$15</f>
        <v>0</v>
      </c>
      <c r="I89" s="172"/>
      <c r="J89" s="172"/>
      <c r="K89" s="172"/>
      <c r="L89" s="172"/>
      <c r="M89" s="172"/>
      <c r="N89" s="172"/>
      <c r="O89" s="172"/>
      <c r="P89" s="172"/>
      <c r="Q89" s="172"/>
      <c r="R89" s="172"/>
      <c r="S89" s="172"/>
      <c r="T89" s="172"/>
      <c r="U89" s="172"/>
      <c r="V89" s="172"/>
      <c r="W89" s="172"/>
      <c r="X89" s="172"/>
      <c r="Y89" s="172"/>
      <c r="Z89" s="172"/>
      <c r="AA89" s="172"/>
      <c r="AB89" s="171">
        <f>+$AB$15</f>
        <v>0</v>
      </c>
      <c r="AC89" s="171"/>
      <c r="AD89" s="171"/>
      <c r="AE89" s="337">
        <f>+$AE$15</f>
        <v>0</v>
      </c>
      <c r="AF89" s="338"/>
      <c r="AG89" s="338"/>
      <c r="AH89" s="333">
        <f>+$AH$15</f>
        <v>0</v>
      </c>
      <c r="AI89" s="333"/>
      <c r="AJ89" s="333"/>
      <c r="AK89" s="333"/>
      <c r="AL89" s="333"/>
      <c r="AM89" s="333"/>
      <c r="AN89" s="333"/>
      <c r="AO89" s="335">
        <f>+$AO$15</f>
        <v>0</v>
      </c>
      <c r="AP89" s="335"/>
      <c r="AQ89" s="335"/>
      <c r="AR89" s="335"/>
      <c r="AS89" s="335"/>
      <c r="AT89" s="335"/>
      <c r="AU89" s="335"/>
      <c r="AV89" s="335"/>
      <c r="AW89" s="341">
        <f>+$AW$15</f>
        <v>0</v>
      </c>
      <c r="AX89" s="341">
        <f t="shared" si="26"/>
        <v>0</v>
      </c>
      <c r="AY89" s="341">
        <f t="shared" si="26"/>
        <v>0</v>
      </c>
      <c r="AZ89" s="341">
        <f t="shared" si="26"/>
        <v>0</v>
      </c>
      <c r="BA89" s="341">
        <f t="shared" si="26"/>
        <v>0</v>
      </c>
      <c r="BB89" s="341">
        <f t="shared" si="26"/>
        <v>0</v>
      </c>
      <c r="BC89" s="341">
        <f t="shared" si="26"/>
        <v>0</v>
      </c>
      <c r="BD89" s="341">
        <f t="shared" si="26"/>
        <v>0</v>
      </c>
      <c r="BE89" s="341">
        <f t="shared" si="26"/>
        <v>0</v>
      </c>
      <c r="BF89" s="341">
        <f t="shared" si="26"/>
        <v>0</v>
      </c>
      <c r="BG89" s="341">
        <f t="shared" si="26"/>
        <v>0</v>
      </c>
      <c r="BH89" s="153">
        <f>+$BH$15</f>
        <v>0</v>
      </c>
      <c r="BI89" s="154"/>
      <c r="BJ89" s="154"/>
      <c r="BK89" s="154"/>
      <c r="BL89" s="154"/>
      <c r="BM89" s="154"/>
      <c r="BN89" s="154"/>
      <c r="BO89" s="154"/>
      <c r="BP89" s="154"/>
      <c r="BQ89" s="155"/>
    </row>
    <row r="90" spans="2:69" ht="11.25" customHeight="1">
      <c r="B90" s="156"/>
      <c r="C90" s="157"/>
      <c r="D90" s="158"/>
      <c r="E90" s="171"/>
      <c r="F90" s="171"/>
      <c r="G90" s="171"/>
      <c r="H90" s="172"/>
      <c r="I90" s="172"/>
      <c r="J90" s="172"/>
      <c r="K90" s="172"/>
      <c r="L90" s="172"/>
      <c r="M90" s="172"/>
      <c r="N90" s="172"/>
      <c r="O90" s="172"/>
      <c r="P90" s="172"/>
      <c r="Q90" s="172"/>
      <c r="R90" s="172"/>
      <c r="S90" s="172"/>
      <c r="T90" s="172"/>
      <c r="U90" s="172"/>
      <c r="V90" s="172"/>
      <c r="W90" s="172"/>
      <c r="X90" s="172"/>
      <c r="Y90" s="172"/>
      <c r="Z90" s="172"/>
      <c r="AA90" s="172"/>
      <c r="AB90" s="171"/>
      <c r="AC90" s="171"/>
      <c r="AD90" s="171"/>
      <c r="AE90" s="339"/>
      <c r="AF90" s="340"/>
      <c r="AG90" s="340"/>
      <c r="AH90" s="334"/>
      <c r="AI90" s="334"/>
      <c r="AJ90" s="334"/>
      <c r="AK90" s="334"/>
      <c r="AL90" s="334"/>
      <c r="AM90" s="334"/>
      <c r="AN90" s="334"/>
      <c r="AO90" s="336"/>
      <c r="AP90" s="336"/>
      <c r="AQ90" s="336"/>
      <c r="AR90" s="336"/>
      <c r="AS90" s="336"/>
      <c r="AT90" s="336"/>
      <c r="AU90" s="336"/>
      <c r="AV90" s="336"/>
      <c r="AW90" s="342">
        <f t="shared" si="26"/>
        <v>0</v>
      </c>
      <c r="AX90" s="342">
        <f t="shared" si="26"/>
        <v>0</v>
      </c>
      <c r="AY90" s="342">
        <f t="shared" si="26"/>
        <v>0</v>
      </c>
      <c r="AZ90" s="342">
        <f t="shared" si="26"/>
        <v>0</v>
      </c>
      <c r="BA90" s="342">
        <f t="shared" si="26"/>
        <v>0</v>
      </c>
      <c r="BB90" s="342">
        <f t="shared" si="26"/>
        <v>0</v>
      </c>
      <c r="BC90" s="342">
        <f t="shared" si="26"/>
        <v>0</v>
      </c>
      <c r="BD90" s="342">
        <f t="shared" si="26"/>
        <v>0</v>
      </c>
      <c r="BE90" s="342">
        <f t="shared" si="26"/>
        <v>0</v>
      </c>
      <c r="BF90" s="342">
        <f t="shared" si="26"/>
        <v>0</v>
      </c>
      <c r="BG90" s="342">
        <f t="shared" si="26"/>
        <v>0</v>
      </c>
      <c r="BH90" s="156"/>
      <c r="BI90" s="157"/>
      <c r="BJ90" s="157"/>
      <c r="BK90" s="157"/>
      <c r="BL90" s="157"/>
      <c r="BM90" s="157"/>
      <c r="BN90" s="157"/>
      <c r="BO90" s="157"/>
      <c r="BP90" s="157"/>
      <c r="BQ90" s="158"/>
    </row>
    <row r="91" spans="2:69" ht="11.25" customHeight="1">
      <c r="B91" s="153">
        <f>+$B$17</f>
        <v>0</v>
      </c>
      <c r="C91" s="154"/>
      <c r="D91" s="155"/>
      <c r="E91" s="171">
        <f>+$E$17</f>
        <v>0</v>
      </c>
      <c r="F91" s="171"/>
      <c r="G91" s="171"/>
      <c r="H91" s="172">
        <f>+$H$17</f>
        <v>0</v>
      </c>
      <c r="I91" s="172"/>
      <c r="J91" s="172"/>
      <c r="K91" s="172"/>
      <c r="L91" s="172"/>
      <c r="M91" s="172"/>
      <c r="N91" s="172"/>
      <c r="O91" s="172"/>
      <c r="P91" s="172"/>
      <c r="Q91" s="172"/>
      <c r="R91" s="172"/>
      <c r="S91" s="172"/>
      <c r="T91" s="172"/>
      <c r="U91" s="172"/>
      <c r="V91" s="172"/>
      <c r="W91" s="172"/>
      <c r="X91" s="172"/>
      <c r="Y91" s="172"/>
      <c r="Z91" s="172"/>
      <c r="AA91" s="172"/>
      <c r="AB91" s="171">
        <f>+$AB$17</f>
        <v>0</v>
      </c>
      <c r="AC91" s="171"/>
      <c r="AD91" s="171"/>
      <c r="AE91" s="337">
        <f>+$AE$17</f>
        <v>0</v>
      </c>
      <c r="AF91" s="338"/>
      <c r="AG91" s="338"/>
      <c r="AH91" s="333">
        <f>+$AH$17</f>
        <v>0</v>
      </c>
      <c r="AI91" s="333"/>
      <c r="AJ91" s="333"/>
      <c r="AK91" s="333"/>
      <c r="AL91" s="333"/>
      <c r="AM91" s="333"/>
      <c r="AN91" s="333"/>
      <c r="AO91" s="335">
        <f>+$AO$17</f>
        <v>0</v>
      </c>
      <c r="AP91" s="335"/>
      <c r="AQ91" s="335"/>
      <c r="AR91" s="335"/>
      <c r="AS91" s="335"/>
      <c r="AT91" s="335"/>
      <c r="AU91" s="335"/>
      <c r="AV91" s="335"/>
      <c r="AW91" s="341">
        <f>+$AW$17</f>
        <v>0</v>
      </c>
      <c r="AX91" s="341">
        <f t="shared" si="26"/>
        <v>0</v>
      </c>
      <c r="AY91" s="341">
        <f t="shared" si="26"/>
        <v>0</v>
      </c>
      <c r="AZ91" s="341">
        <f t="shared" si="26"/>
        <v>0</v>
      </c>
      <c r="BA91" s="341">
        <f t="shared" si="26"/>
        <v>0</v>
      </c>
      <c r="BB91" s="341">
        <f t="shared" si="26"/>
        <v>0</v>
      </c>
      <c r="BC91" s="341">
        <f t="shared" si="26"/>
        <v>0</v>
      </c>
      <c r="BD91" s="341">
        <f t="shared" si="26"/>
        <v>0</v>
      </c>
      <c r="BE91" s="341">
        <f t="shared" si="26"/>
        <v>0</v>
      </c>
      <c r="BF91" s="341">
        <f t="shared" si="26"/>
        <v>0</v>
      </c>
      <c r="BG91" s="341">
        <f t="shared" si="26"/>
        <v>0</v>
      </c>
      <c r="BH91" s="153">
        <f>+$BH$17</f>
        <v>0</v>
      </c>
      <c r="BI91" s="154"/>
      <c r="BJ91" s="154"/>
      <c r="BK91" s="154"/>
      <c r="BL91" s="154"/>
      <c r="BM91" s="154"/>
      <c r="BN91" s="154"/>
      <c r="BO91" s="154"/>
      <c r="BP91" s="154"/>
      <c r="BQ91" s="155"/>
    </row>
    <row r="92" spans="2:69" ht="11.25" customHeight="1">
      <c r="B92" s="156"/>
      <c r="C92" s="157"/>
      <c r="D92" s="158"/>
      <c r="E92" s="171"/>
      <c r="F92" s="171"/>
      <c r="G92" s="171"/>
      <c r="H92" s="172"/>
      <c r="I92" s="172"/>
      <c r="J92" s="172"/>
      <c r="K92" s="172"/>
      <c r="L92" s="172"/>
      <c r="M92" s="172"/>
      <c r="N92" s="172"/>
      <c r="O92" s="172"/>
      <c r="P92" s="172"/>
      <c r="Q92" s="172"/>
      <c r="R92" s="172"/>
      <c r="S92" s="172"/>
      <c r="T92" s="172"/>
      <c r="U92" s="172"/>
      <c r="V92" s="172"/>
      <c r="W92" s="172"/>
      <c r="X92" s="172"/>
      <c r="Y92" s="172"/>
      <c r="Z92" s="172"/>
      <c r="AA92" s="172"/>
      <c r="AB92" s="171"/>
      <c r="AC92" s="171"/>
      <c r="AD92" s="171"/>
      <c r="AE92" s="339"/>
      <c r="AF92" s="340"/>
      <c r="AG92" s="340"/>
      <c r="AH92" s="334"/>
      <c r="AI92" s="334"/>
      <c r="AJ92" s="334"/>
      <c r="AK92" s="334"/>
      <c r="AL92" s="334"/>
      <c r="AM92" s="334"/>
      <c r="AN92" s="334"/>
      <c r="AO92" s="336"/>
      <c r="AP92" s="336"/>
      <c r="AQ92" s="336"/>
      <c r="AR92" s="336"/>
      <c r="AS92" s="336"/>
      <c r="AT92" s="336"/>
      <c r="AU92" s="336"/>
      <c r="AV92" s="336"/>
      <c r="AW92" s="342">
        <f t="shared" si="26"/>
        <v>0</v>
      </c>
      <c r="AX92" s="342">
        <f t="shared" si="26"/>
        <v>0</v>
      </c>
      <c r="AY92" s="342">
        <f t="shared" si="26"/>
        <v>0</v>
      </c>
      <c r="AZ92" s="342">
        <f t="shared" si="26"/>
        <v>0</v>
      </c>
      <c r="BA92" s="342">
        <f t="shared" si="26"/>
        <v>0</v>
      </c>
      <c r="BB92" s="342">
        <f t="shared" si="26"/>
        <v>0</v>
      </c>
      <c r="BC92" s="342">
        <f t="shared" si="26"/>
        <v>0</v>
      </c>
      <c r="BD92" s="342">
        <f t="shared" si="26"/>
        <v>0</v>
      </c>
      <c r="BE92" s="342">
        <f t="shared" si="26"/>
        <v>0</v>
      </c>
      <c r="BF92" s="342">
        <f t="shared" si="26"/>
        <v>0</v>
      </c>
      <c r="BG92" s="342">
        <f t="shared" si="26"/>
        <v>0</v>
      </c>
      <c r="BH92" s="156"/>
      <c r="BI92" s="157"/>
      <c r="BJ92" s="157"/>
      <c r="BK92" s="157"/>
      <c r="BL92" s="157"/>
      <c r="BM92" s="157"/>
      <c r="BN92" s="157"/>
      <c r="BO92" s="157"/>
      <c r="BP92" s="157"/>
      <c r="BQ92" s="158"/>
    </row>
    <row r="93" spans="2:69" ht="11.25" customHeight="1">
      <c r="B93" s="153">
        <f>+$B$19</f>
        <v>0</v>
      </c>
      <c r="C93" s="154"/>
      <c r="D93" s="155"/>
      <c r="E93" s="171">
        <f>+$E$19</f>
        <v>0</v>
      </c>
      <c r="F93" s="171"/>
      <c r="G93" s="171"/>
      <c r="H93" s="172">
        <f>+$H$19</f>
        <v>0</v>
      </c>
      <c r="I93" s="172"/>
      <c r="J93" s="172"/>
      <c r="K93" s="172"/>
      <c r="L93" s="172"/>
      <c r="M93" s="172"/>
      <c r="N93" s="172"/>
      <c r="O93" s="172"/>
      <c r="P93" s="172"/>
      <c r="Q93" s="172"/>
      <c r="R93" s="172"/>
      <c r="S93" s="172"/>
      <c r="T93" s="172"/>
      <c r="U93" s="172"/>
      <c r="V93" s="172"/>
      <c r="W93" s="172"/>
      <c r="X93" s="172"/>
      <c r="Y93" s="172"/>
      <c r="Z93" s="172"/>
      <c r="AA93" s="172"/>
      <c r="AB93" s="171">
        <f>+$AB$19</f>
        <v>0</v>
      </c>
      <c r="AC93" s="171"/>
      <c r="AD93" s="171"/>
      <c r="AE93" s="337">
        <f>+$AE$19</f>
        <v>0</v>
      </c>
      <c r="AF93" s="338"/>
      <c r="AG93" s="338"/>
      <c r="AH93" s="333">
        <f>+$AH$19</f>
        <v>0</v>
      </c>
      <c r="AI93" s="333"/>
      <c r="AJ93" s="333"/>
      <c r="AK93" s="333"/>
      <c r="AL93" s="333"/>
      <c r="AM93" s="333"/>
      <c r="AN93" s="333"/>
      <c r="AO93" s="335">
        <f>+$AO$19</f>
        <v>0</v>
      </c>
      <c r="AP93" s="335"/>
      <c r="AQ93" s="335"/>
      <c r="AR93" s="335"/>
      <c r="AS93" s="335"/>
      <c r="AT93" s="335"/>
      <c r="AU93" s="335"/>
      <c r="AV93" s="335"/>
      <c r="AW93" s="341">
        <f>+$AW$19</f>
        <v>0</v>
      </c>
      <c r="AX93" s="341">
        <f t="shared" si="26"/>
        <v>0</v>
      </c>
      <c r="AY93" s="341">
        <f t="shared" si="26"/>
        <v>0</v>
      </c>
      <c r="AZ93" s="341">
        <f t="shared" si="26"/>
        <v>0</v>
      </c>
      <c r="BA93" s="341">
        <f t="shared" si="26"/>
        <v>0</v>
      </c>
      <c r="BB93" s="341">
        <f t="shared" si="26"/>
        <v>0</v>
      </c>
      <c r="BC93" s="341">
        <f t="shared" si="26"/>
        <v>0</v>
      </c>
      <c r="BD93" s="341">
        <f t="shared" si="26"/>
        <v>0</v>
      </c>
      <c r="BE93" s="341">
        <f t="shared" si="26"/>
        <v>0</v>
      </c>
      <c r="BF93" s="341">
        <f t="shared" si="26"/>
        <v>0</v>
      </c>
      <c r="BG93" s="341">
        <f t="shared" si="26"/>
        <v>0</v>
      </c>
      <c r="BH93" s="153">
        <f>+$BH$19</f>
        <v>0</v>
      </c>
      <c r="BI93" s="154"/>
      <c r="BJ93" s="154"/>
      <c r="BK93" s="154"/>
      <c r="BL93" s="154"/>
      <c r="BM93" s="154"/>
      <c r="BN93" s="154"/>
      <c r="BO93" s="154"/>
      <c r="BP93" s="154"/>
      <c r="BQ93" s="155"/>
    </row>
    <row r="94" spans="2:69" ht="11.25" customHeight="1">
      <c r="B94" s="156"/>
      <c r="C94" s="157"/>
      <c r="D94" s="158"/>
      <c r="E94" s="171"/>
      <c r="F94" s="171"/>
      <c r="G94" s="171"/>
      <c r="H94" s="172"/>
      <c r="I94" s="172"/>
      <c r="J94" s="172"/>
      <c r="K94" s="172"/>
      <c r="L94" s="172"/>
      <c r="M94" s="172"/>
      <c r="N94" s="172"/>
      <c r="O94" s="172"/>
      <c r="P94" s="172"/>
      <c r="Q94" s="172"/>
      <c r="R94" s="172"/>
      <c r="S94" s="172"/>
      <c r="T94" s="172"/>
      <c r="U94" s="172"/>
      <c r="V94" s="172"/>
      <c r="W94" s="172"/>
      <c r="X94" s="172"/>
      <c r="Y94" s="172"/>
      <c r="Z94" s="172"/>
      <c r="AA94" s="172"/>
      <c r="AB94" s="171"/>
      <c r="AC94" s="171"/>
      <c r="AD94" s="171"/>
      <c r="AE94" s="339"/>
      <c r="AF94" s="340"/>
      <c r="AG94" s="340"/>
      <c r="AH94" s="334"/>
      <c r="AI94" s="334"/>
      <c r="AJ94" s="334"/>
      <c r="AK94" s="334"/>
      <c r="AL94" s="334"/>
      <c r="AM94" s="334"/>
      <c r="AN94" s="334"/>
      <c r="AO94" s="336"/>
      <c r="AP94" s="336"/>
      <c r="AQ94" s="336"/>
      <c r="AR94" s="336"/>
      <c r="AS94" s="336"/>
      <c r="AT94" s="336"/>
      <c r="AU94" s="336"/>
      <c r="AV94" s="336"/>
      <c r="AW94" s="342">
        <f t="shared" si="26"/>
        <v>0</v>
      </c>
      <c r="AX94" s="342">
        <f t="shared" si="26"/>
        <v>0</v>
      </c>
      <c r="AY94" s="342">
        <f t="shared" si="26"/>
        <v>0</v>
      </c>
      <c r="AZ94" s="342">
        <f t="shared" si="26"/>
        <v>0</v>
      </c>
      <c r="BA94" s="342">
        <f t="shared" si="26"/>
        <v>0</v>
      </c>
      <c r="BB94" s="342">
        <f t="shared" si="26"/>
        <v>0</v>
      </c>
      <c r="BC94" s="342">
        <f t="shared" si="26"/>
        <v>0</v>
      </c>
      <c r="BD94" s="342">
        <f t="shared" si="26"/>
        <v>0</v>
      </c>
      <c r="BE94" s="342">
        <f t="shared" si="26"/>
        <v>0</v>
      </c>
      <c r="BF94" s="342">
        <f t="shared" si="26"/>
        <v>0</v>
      </c>
      <c r="BG94" s="342">
        <f t="shared" si="26"/>
        <v>0</v>
      </c>
      <c r="BH94" s="156"/>
      <c r="BI94" s="157"/>
      <c r="BJ94" s="157"/>
      <c r="BK94" s="157"/>
      <c r="BL94" s="157"/>
      <c r="BM94" s="157"/>
      <c r="BN94" s="157"/>
      <c r="BO94" s="157"/>
      <c r="BP94" s="157"/>
      <c r="BQ94" s="158"/>
    </row>
    <row r="95" spans="2:69" ht="11.25" customHeight="1">
      <c r="B95" s="153">
        <f>+$B$21</f>
        <v>0</v>
      </c>
      <c r="C95" s="154"/>
      <c r="D95" s="155"/>
      <c r="E95" s="171">
        <f>+$E$21</f>
        <v>0</v>
      </c>
      <c r="F95" s="171"/>
      <c r="G95" s="171"/>
      <c r="H95" s="172">
        <f>+$H$21</f>
        <v>0</v>
      </c>
      <c r="I95" s="172"/>
      <c r="J95" s="172"/>
      <c r="K95" s="172"/>
      <c r="L95" s="172"/>
      <c r="M95" s="172"/>
      <c r="N95" s="172"/>
      <c r="O95" s="172"/>
      <c r="P95" s="172"/>
      <c r="Q95" s="172"/>
      <c r="R95" s="172"/>
      <c r="S95" s="172"/>
      <c r="T95" s="172"/>
      <c r="U95" s="172"/>
      <c r="V95" s="172"/>
      <c r="W95" s="172"/>
      <c r="X95" s="172"/>
      <c r="Y95" s="172"/>
      <c r="Z95" s="172"/>
      <c r="AA95" s="172"/>
      <c r="AB95" s="171">
        <f>+$AB$21</f>
        <v>0</v>
      </c>
      <c r="AC95" s="171"/>
      <c r="AD95" s="171"/>
      <c r="AE95" s="337">
        <f>+$AE$21</f>
        <v>0</v>
      </c>
      <c r="AF95" s="338"/>
      <c r="AG95" s="338"/>
      <c r="AH95" s="343">
        <f>+$AH$21</f>
        <v>0</v>
      </c>
      <c r="AI95" s="344"/>
      <c r="AJ95" s="344"/>
      <c r="AK95" s="344"/>
      <c r="AL95" s="344"/>
      <c r="AM95" s="344"/>
      <c r="AN95" s="345"/>
      <c r="AO95" s="335">
        <f>+$AO$21</f>
        <v>0</v>
      </c>
      <c r="AP95" s="335"/>
      <c r="AQ95" s="335"/>
      <c r="AR95" s="335"/>
      <c r="AS95" s="335"/>
      <c r="AT95" s="335"/>
      <c r="AU95" s="335"/>
      <c r="AV95" s="335"/>
      <c r="AW95" s="341">
        <f>+$AW$21</f>
        <v>0</v>
      </c>
      <c r="AX95" s="341">
        <f t="shared" si="26"/>
        <v>0</v>
      </c>
      <c r="AY95" s="341">
        <f t="shared" si="26"/>
        <v>0</v>
      </c>
      <c r="AZ95" s="341">
        <f t="shared" si="26"/>
        <v>0</v>
      </c>
      <c r="BA95" s="341">
        <f t="shared" si="26"/>
        <v>0</v>
      </c>
      <c r="BB95" s="341">
        <f t="shared" si="26"/>
        <v>0</v>
      </c>
      <c r="BC95" s="341">
        <f t="shared" si="26"/>
        <v>0</v>
      </c>
      <c r="BD95" s="341">
        <f t="shared" si="26"/>
        <v>0</v>
      </c>
      <c r="BE95" s="341">
        <f t="shared" si="26"/>
        <v>0</v>
      </c>
      <c r="BF95" s="341">
        <f t="shared" si="26"/>
        <v>0</v>
      </c>
      <c r="BG95" s="341">
        <f t="shared" si="26"/>
        <v>0</v>
      </c>
      <c r="BH95" s="153">
        <f>+$BH$21</f>
        <v>0</v>
      </c>
      <c r="BI95" s="154"/>
      <c r="BJ95" s="154"/>
      <c r="BK95" s="154"/>
      <c r="BL95" s="154"/>
      <c r="BM95" s="154"/>
      <c r="BN95" s="154"/>
      <c r="BO95" s="154"/>
      <c r="BP95" s="154"/>
      <c r="BQ95" s="155"/>
    </row>
    <row r="96" spans="2:69" ht="11.25" customHeight="1">
      <c r="B96" s="156"/>
      <c r="C96" s="157"/>
      <c r="D96" s="158"/>
      <c r="E96" s="171"/>
      <c r="F96" s="171"/>
      <c r="G96" s="171"/>
      <c r="H96" s="172"/>
      <c r="I96" s="172"/>
      <c r="J96" s="172"/>
      <c r="K96" s="172"/>
      <c r="L96" s="172"/>
      <c r="M96" s="172"/>
      <c r="N96" s="172"/>
      <c r="O96" s="172"/>
      <c r="P96" s="172"/>
      <c r="Q96" s="172"/>
      <c r="R96" s="172"/>
      <c r="S96" s="172"/>
      <c r="T96" s="172"/>
      <c r="U96" s="172"/>
      <c r="V96" s="172"/>
      <c r="W96" s="172"/>
      <c r="X96" s="172"/>
      <c r="Y96" s="172"/>
      <c r="Z96" s="172"/>
      <c r="AA96" s="172"/>
      <c r="AB96" s="171"/>
      <c r="AC96" s="171"/>
      <c r="AD96" s="171"/>
      <c r="AE96" s="339"/>
      <c r="AF96" s="340"/>
      <c r="AG96" s="340"/>
      <c r="AH96" s="346"/>
      <c r="AI96" s="347"/>
      <c r="AJ96" s="347"/>
      <c r="AK96" s="347"/>
      <c r="AL96" s="347"/>
      <c r="AM96" s="347"/>
      <c r="AN96" s="348"/>
      <c r="AO96" s="336"/>
      <c r="AP96" s="336"/>
      <c r="AQ96" s="336"/>
      <c r="AR96" s="336"/>
      <c r="AS96" s="336"/>
      <c r="AT96" s="336"/>
      <c r="AU96" s="336"/>
      <c r="AV96" s="336"/>
      <c r="AW96" s="342">
        <f t="shared" si="26"/>
        <v>0</v>
      </c>
      <c r="AX96" s="342">
        <f t="shared" si="26"/>
        <v>0</v>
      </c>
      <c r="AY96" s="342">
        <f t="shared" si="26"/>
        <v>0</v>
      </c>
      <c r="AZ96" s="342">
        <f t="shared" si="26"/>
        <v>0</v>
      </c>
      <c r="BA96" s="342">
        <f t="shared" si="26"/>
        <v>0</v>
      </c>
      <c r="BB96" s="342">
        <f t="shared" si="26"/>
        <v>0</v>
      </c>
      <c r="BC96" s="342">
        <f t="shared" si="26"/>
        <v>0</v>
      </c>
      <c r="BD96" s="342">
        <f t="shared" si="26"/>
        <v>0</v>
      </c>
      <c r="BE96" s="342">
        <f t="shared" si="26"/>
        <v>0</v>
      </c>
      <c r="BF96" s="342">
        <f t="shared" si="26"/>
        <v>0</v>
      </c>
      <c r="BG96" s="342">
        <f t="shared" si="26"/>
        <v>0</v>
      </c>
      <c r="BH96" s="156"/>
      <c r="BI96" s="157"/>
      <c r="BJ96" s="157"/>
      <c r="BK96" s="157"/>
      <c r="BL96" s="157"/>
      <c r="BM96" s="157"/>
      <c r="BN96" s="157"/>
      <c r="BO96" s="157"/>
      <c r="BP96" s="157"/>
      <c r="BQ96" s="158"/>
    </row>
    <row r="97" spans="2:69" ht="11.25" customHeight="1">
      <c r="B97" s="153">
        <f>+$B$23</f>
        <v>0</v>
      </c>
      <c r="C97" s="154"/>
      <c r="D97" s="155"/>
      <c r="E97" s="171">
        <f>+$E$23</f>
        <v>0</v>
      </c>
      <c r="F97" s="171"/>
      <c r="G97" s="171"/>
      <c r="H97" s="172">
        <f>+$H$23</f>
        <v>0</v>
      </c>
      <c r="I97" s="172"/>
      <c r="J97" s="172"/>
      <c r="K97" s="172"/>
      <c r="L97" s="172"/>
      <c r="M97" s="172"/>
      <c r="N97" s="172"/>
      <c r="O97" s="172"/>
      <c r="P97" s="172"/>
      <c r="Q97" s="172"/>
      <c r="R97" s="172"/>
      <c r="S97" s="172"/>
      <c r="T97" s="172"/>
      <c r="U97" s="172"/>
      <c r="V97" s="172"/>
      <c r="W97" s="172"/>
      <c r="X97" s="172"/>
      <c r="Y97" s="172"/>
      <c r="Z97" s="172"/>
      <c r="AA97" s="172"/>
      <c r="AB97" s="171">
        <f>+$AB$23</f>
        <v>0</v>
      </c>
      <c r="AC97" s="171"/>
      <c r="AD97" s="171"/>
      <c r="AE97" s="337">
        <f>+$AE$23</f>
        <v>0</v>
      </c>
      <c r="AF97" s="338"/>
      <c r="AG97" s="338"/>
      <c r="AH97" s="343">
        <f>+$AH$23</f>
        <v>0</v>
      </c>
      <c r="AI97" s="344"/>
      <c r="AJ97" s="344"/>
      <c r="AK97" s="344"/>
      <c r="AL97" s="344"/>
      <c r="AM97" s="344"/>
      <c r="AN97" s="345"/>
      <c r="AO97" s="335">
        <f>+$AO$23</f>
        <v>0</v>
      </c>
      <c r="AP97" s="335"/>
      <c r="AQ97" s="335"/>
      <c r="AR97" s="335"/>
      <c r="AS97" s="335"/>
      <c r="AT97" s="335"/>
      <c r="AU97" s="335"/>
      <c r="AV97" s="335"/>
      <c r="AW97" s="341">
        <f>+$AW$23</f>
        <v>0</v>
      </c>
      <c r="AX97" s="341">
        <f t="shared" si="26"/>
        <v>0</v>
      </c>
      <c r="AY97" s="341">
        <f t="shared" si="26"/>
        <v>0</v>
      </c>
      <c r="AZ97" s="341">
        <f t="shared" si="26"/>
        <v>0</v>
      </c>
      <c r="BA97" s="341">
        <f t="shared" si="26"/>
        <v>0</v>
      </c>
      <c r="BB97" s="341">
        <f t="shared" si="26"/>
        <v>0</v>
      </c>
      <c r="BC97" s="341">
        <f t="shared" si="26"/>
        <v>0</v>
      </c>
      <c r="BD97" s="341">
        <f t="shared" si="26"/>
        <v>0</v>
      </c>
      <c r="BE97" s="341">
        <f t="shared" si="26"/>
        <v>0</v>
      </c>
      <c r="BF97" s="341">
        <f t="shared" si="26"/>
        <v>0</v>
      </c>
      <c r="BG97" s="341">
        <f t="shared" si="26"/>
        <v>0</v>
      </c>
      <c r="BH97" s="153">
        <f>+$BH$23</f>
        <v>0</v>
      </c>
      <c r="BI97" s="154"/>
      <c r="BJ97" s="154"/>
      <c r="BK97" s="154"/>
      <c r="BL97" s="154"/>
      <c r="BM97" s="154"/>
      <c r="BN97" s="154"/>
      <c r="BO97" s="154"/>
      <c r="BP97" s="154"/>
      <c r="BQ97" s="155"/>
    </row>
    <row r="98" spans="2:69" ht="11.25" customHeight="1">
      <c r="B98" s="156"/>
      <c r="C98" s="157"/>
      <c r="D98" s="158"/>
      <c r="E98" s="171"/>
      <c r="F98" s="171"/>
      <c r="G98" s="171"/>
      <c r="H98" s="172"/>
      <c r="I98" s="172"/>
      <c r="J98" s="172"/>
      <c r="K98" s="172"/>
      <c r="L98" s="172"/>
      <c r="M98" s="172"/>
      <c r="N98" s="172"/>
      <c r="O98" s="172"/>
      <c r="P98" s="172"/>
      <c r="Q98" s="172"/>
      <c r="R98" s="172"/>
      <c r="S98" s="172"/>
      <c r="T98" s="172"/>
      <c r="U98" s="172"/>
      <c r="V98" s="172"/>
      <c r="W98" s="172"/>
      <c r="X98" s="172"/>
      <c r="Y98" s="172"/>
      <c r="Z98" s="172"/>
      <c r="AA98" s="172"/>
      <c r="AB98" s="171"/>
      <c r="AC98" s="171"/>
      <c r="AD98" s="171"/>
      <c r="AE98" s="339"/>
      <c r="AF98" s="340"/>
      <c r="AG98" s="340"/>
      <c r="AH98" s="346"/>
      <c r="AI98" s="347"/>
      <c r="AJ98" s="347"/>
      <c r="AK98" s="347"/>
      <c r="AL98" s="347"/>
      <c r="AM98" s="347"/>
      <c r="AN98" s="348"/>
      <c r="AO98" s="336"/>
      <c r="AP98" s="336"/>
      <c r="AQ98" s="336"/>
      <c r="AR98" s="336"/>
      <c r="AS98" s="336"/>
      <c r="AT98" s="336"/>
      <c r="AU98" s="336"/>
      <c r="AV98" s="336"/>
      <c r="AW98" s="342">
        <f t="shared" si="26"/>
        <v>0</v>
      </c>
      <c r="AX98" s="342">
        <f t="shared" si="26"/>
        <v>0</v>
      </c>
      <c r="AY98" s="342">
        <f t="shared" si="26"/>
        <v>0</v>
      </c>
      <c r="AZ98" s="342">
        <f t="shared" si="26"/>
        <v>0</v>
      </c>
      <c r="BA98" s="342">
        <f t="shared" si="26"/>
        <v>0</v>
      </c>
      <c r="BB98" s="342">
        <f t="shared" si="26"/>
        <v>0</v>
      </c>
      <c r="BC98" s="342">
        <f t="shared" si="26"/>
        <v>0</v>
      </c>
      <c r="BD98" s="342">
        <f t="shared" si="26"/>
        <v>0</v>
      </c>
      <c r="BE98" s="342">
        <f t="shared" si="26"/>
        <v>0</v>
      </c>
      <c r="BF98" s="342">
        <f t="shared" si="26"/>
        <v>0</v>
      </c>
      <c r="BG98" s="342">
        <f t="shared" si="26"/>
        <v>0</v>
      </c>
      <c r="BH98" s="156"/>
      <c r="BI98" s="157"/>
      <c r="BJ98" s="157"/>
      <c r="BK98" s="157"/>
      <c r="BL98" s="157"/>
      <c r="BM98" s="157"/>
      <c r="BN98" s="157"/>
      <c r="BO98" s="157"/>
      <c r="BP98" s="157"/>
      <c r="BQ98" s="158"/>
    </row>
    <row r="99" spans="2:69" ht="11.25" customHeight="1">
      <c r="B99" s="153">
        <f>+$B$25</f>
        <v>0</v>
      </c>
      <c r="C99" s="154"/>
      <c r="D99" s="155"/>
      <c r="E99" s="171">
        <f>+$E$25</f>
        <v>0</v>
      </c>
      <c r="F99" s="171"/>
      <c r="G99" s="171"/>
      <c r="H99" s="172">
        <f>+$H$25</f>
        <v>0</v>
      </c>
      <c r="I99" s="172"/>
      <c r="J99" s="172"/>
      <c r="K99" s="172"/>
      <c r="L99" s="172"/>
      <c r="M99" s="172"/>
      <c r="N99" s="172"/>
      <c r="O99" s="172"/>
      <c r="P99" s="172"/>
      <c r="Q99" s="172"/>
      <c r="R99" s="172"/>
      <c r="S99" s="172"/>
      <c r="T99" s="172"/>
      <c r="U99" s="172"/>
      <c r="V99" s="172"/>
      <c r="W99" s="172"/>
      <c r="X99" s="172"/>
      <c r="Y99" s="172"/>
      <c r="Z99" s="172"/>
      <c r="AA99" s="172"/>
      <c r="AB99" s="171">
        <f>+$AB$25</f>
        <v>0</v>
      </c>
      <c r="AC99" s="171"/>
      <c r="AD99" s="171"/>
      <c r="AE99" s="337">
        <f>+$AE$25</f>
        <v>0</v>
      </c>
      <c r="AF99" s="338"/>
      <c r="AG99" s="338"/>
      <c r="AH99" s="343">
        <f>+$AH$25</f>
        <v>0</v>
      </c>
      <c r="AI99" s="344"/>
      <c r="AJ99" s="344"/>
      <c r="AK99" s="344"/>
      <c r="AL99" s="344"/>
      <c r="AM99" s="344"/>
      <c r="AN99" s="345"/>
      <c r="AO99" s="335">
        <f>+$AO$25</f>
        <v>0</v>
      </c>
      <c r="AP99" s="335"/>
      <c r="AQ99" s="335"/>
      <c r="AR99" s="335"/>
      <c r="AS99" s="335"/>
      <c r="AT99" s="335"/>
      <c r="AU99" s="335"/>
      <c r="AV99" s="335"/>
      <c r="AW99" s="341">
        <f>+$AW$25</f>
        <v>0</v>
      </c>
      <c r="AX99" s="341">
        <f t="shared" si="26"/>
        <v>0</v>
      </c>
      <c r="AY99" s="341">
        <f t="shared" si="26"/>
        <v>0</v>
      </c>
      <c r="AZ99" s="341">
        <f t="shared" si="26"/>
        <v>0</v>
      </c>
      <c r="BA99" s="341">
        <f t="shared" si="26"/>
        <v>0</v>
      </c>
      <c r="BB99" s="341">
        <f t="shared" si="26"/>
        <v>0</v>
      </c>
      <c r="BC99" s="341">
        <f t="shared" si="26"/>
        <v>0</v>
      </c>
      <c r="BD99" s="341">
        <f t="shared" si="26"/>
        <v>0</v>
      </c>
      <c r="BE99" s="341">
        <f t="shared" si="26"/>
        <v>0</v>
      </c>
      <c r="BF99" s="341">
        <f t="shared" si="26"/>
        <v>0</v>
      </c>
      <c r="BG99" s="341">
        <f t="shared" si="26"/>
        <v>0</v>
      </c>
      <c r="BH99" s="153">
        <f>+$BH$25</f>
        <v>0</v>
      </c>
      <c r="BI99" s="154"/>
      <c r="BJ99" s="154"/>
      <c r="BK99" s="154"/>
      <c r="BL99" s="154"/>
      <c r="BM99" s="154"/>
      <c r="BN99" s="154"/>
      <c r="BO99" s="154"/>
      <c r="BP99" s="154"/>
      <c r="BQ99" s="155"/>
    </row>
    <row r="100" spans="2:69" ht="11.25" customHeight="1">
      <c r="B100" s="156"/>
      <c r="C100" s="157"/>
      <c r="D100" s="158"/>
      <c r="E100" s="171"/>
      <c r="F100" s="171"/>
      <c r="G100" s="171"/>
      <c r="H100" s="172"/>
      <c r="I100" s="172"/>
      <c r="J100" s="172"/>
      <c r="K100" s="172"/>
      <c r="L100" s="172"/>
      <c r="M100" s="172"/>
      <c r="N100" s="172"/>
      <c r="O100" s="172"/>
      <c r="P100" s="172"/>
      <c r="Q100" s="172"/>
      <c r="R100" s="172"/>
      <c r="S100" s="172"/>
      <c r="T100" s="172"/>
      <c r="U100" s="172"/>
      <c r="V100" s="172"/>
      <c r="W100" s="172"/>
      <c r="X100" s="172"/>
      <c r="Y100" s="172"/>
      <c r="Z100" s="172"/>
      <c r="AA100" s="172"/>
      <c r="AB100" s="171"/>
      <c r="AC100" s="171"/>
      <c r="AD100" s="171"/>
      <c r="AE100" s="339"/>
      <c r="AF100" s="340"/>
      <c r="AG100" s="340"/>
      <c r="AH100" s="346"/>
      <c r="AI100" s="347"/>
      <c r="AJ100" s="347"/>
      <c r="AK100" s="347"/>
      <c r="AL100" s="347"/>
      <c r="AM100" s="347"/>
      <c r="AN100" s="348"/>
      <c r="AO100" s="336"/>
      <c r="AP100" s="336"/>
      <c r="AQ100" s="336"/>
      <c r="AR100" s="336"/>
      <c r="AS100" s="336"/>
      <c r="AT100" s="336"/>
      <c r="AU100" s="336"/>
      <c r="AV100" s="336"/>
      <c r="AW100" s="342">
        <f t="shared" si="26"/>
        <v>0</v>
      </c>
      <c r="AX100" s="342">
        <f t="shared" si="26"/>
        <v>0</v>
      </c>
      <c r="AY100" s="342">
        <f t="shared" si="26"/>
        <v>0</v>
      </c>
      <c r="AZ100" s="342">
        <f t="shared" si="26"/>
        <v>0</v>
      </c>
      <c r="BA100" s="342">
        <f t="shared" si="26"/>
        <v>0</v>
      </c>
      <c r="BB100" s="342">
        <f t="shared" si="26"/>
        <v>0</v>
      </c>
      <c r="BC100" s="342">
        <f t="shared" si="26"/>
        <v>0</v>
      </c>
      <c r="BD100" s="342">
        <f t="shared" si="26"/>
        <v>0</v>
      </c>
      <c r="BE100" s="342">
        <f t="shared" si="26"/>
        <v>0</v>
      </c>
      <c r="BF100" s="342">
        <f t="shared" si="26"/>
        <v>0</v>
      </c>
      <c r="BG100" s="342">
        <f t="shared" si="26"/>
        <v>0</v>
      </c>
      <c r="BH100" s="156"/>
      <c r="BI100" s="157"/>
      <c r="BJ100" s="157"/>
      <c r="BK100" s="157"/>
      <c r="BL100" s="157"/>
      <c r="BM100" s="157"/>
      <c r="BN100" s="157"/>
      <c r="BO100" s="157"/>
      <c r="BP100" s="157"/>
      <c r="BQ100" s="158"/>
    </row>
    <row r="101" spans="2:69" ht="11.25" customHeight="1">
      <c r="B101" s="153">
        <f>+$B$27</f>
        <v>0</v>
      </c>
      <c r="C101" s="154"/>
      <c r="D101" s="155"/>
      <c r="E101" s="171">
        <f>+$E$27</f>
        <v>0</v>
      </c>
      <c r="F101" s="171"/>
      <c r="G101" s="171"/>
      <c r="H101" s="172">
        <f>+$H$27</f>
        <v>0</v>
      </c>
      <c r="I101" s="172"/>
      <c r="J101" s="172"/>
      <c r="K101" s="172"/>
      <c r="L101" s="172"/>
      <c r="M101" s="172"/>
      <c r="N101" s="172"/>
      <c r="O101" s="172"/>
      <c r="P101" s="172"/>
      <c r="Q101" s="172"/>
      <c r="R101" s="172"/>
      <c r="S101" s="172"/>
      <c r="T101" s="172"/>
      <c r="U101" s="172"/>
      <c r="V101" s="172"/>
      <c r="W101" s="172"/>
      <c r="X101" s="172"/>
      <c r="Y101" s="172"/>
      <c r="Z101" s="172"/>
      <c r="AA101" s="172"/>
      <c r="AB101" s="171">
        <f>+$AB$27</f>
        <v>0</v>
      </c>
      <c r="AC101" s="171"/>
      <c r="AD101" s="171"/>
      <c r="AE101" s="337">
        <f>+$AE$27</f>
        <v>0</v>
      </c>
      <c r="AF101" s="338"/>
      <c r="AG101" s="338"/>
      <c r="AH101" s="343">
        <f>+$AH$27</f>
        <v>0</v>
      </c>
      <c r="AI101" s="344"/>
      <c r="AJ101" s="344"/>
      <c r="AK101" s="344"/>
      <c r="AL101" s="344"/>
      <c r="AM101" s="344"/>
      <c r="AN101" s="345"/>
      <c r="AO101" s="335">
        <f>+$AO$27</f>
        <v>0</v>
      </c>
      <c r="AP101" s="335"/>
      <c r="AQ101" s="335"/>
      <c r="AR101" s="335"/>
      <c r="AS101" s="335"/>
      <c r="AT101" s="335"/>
      <c r="AU101" s="335"/>
      <c r="AV101" s="335"/>
      <c r="AW101" s="341">
        <f>+$AW$27</f>
        <v>0</v>
      </c>
      <c r="AX101" s="341">
        <f t="shared" ref="AW101:BG125" si="27">+$AU$13</f>
        <v>0</v>
      </c>
      <c r="AY101" s="341">
        <f t="shared" si="27"/>
        <v>0</v>
      </c>
      <c r="AZ101" s="341">
        <f t="shared" si="27"/>
        <v>0</v>
      </c>
      <c r="BA101" s="341">
        <f t="shared" si="27"/>
        <v>0</v>
      </c>
      <c r="BB101" s="341">
        <f t="shared" si="27"/>
        <v>0</v>
      </c>
      <c r="BC101" s="341">
        <f t="shared" si="27"/>
        <v>0</v>
      </c>
      <c r="BD101" s="341">
        <f t="shared" si="27"/>
        <v>0</v>
      </c>
      <c r="BE101" s="341">
        <f t="shared" si="27"/>
        <v>0</v>
      </c>
      <c r="BF101" s="341">
        <f t="shared" si="27"/>
        <v>0</v>
      </c>
      <c r="BG101" s="341">
        <f t="shared" si="27"/>
        <v>0</v>
      </c>
      <c r="BH101" s="153">
        <f>+$BH$27</f>
        <v>0</v>
      </c>
      <c r="BI101" s="154"/>
      <c r="BJ101" s="154"/>
      <c r="BK101" s="154"/>
      <c r="BL101" s="154"/>
      <c r="BM101" s="154"/>
      <c r="BN101" s="154"/>
      <c r="BO101" s="154"/>
      <c r="BP101" s="154"/>
      <c r="BQ101" s="155"/>
    </row>
    <row r="102" spans="2:69" ht="11.25" customHeight="1">
      <c r="B102" s="156"/>
      <c r="C102" s="157"/>
      <c r="D102" s="158"/>
      <c r="E102" s="171"/>
      <c r="F102" s="171"/>
      <c r="G102" s="171"/>
      <c r="H102" s="172"/>
      <c r="I102" s="172"/>
      <c r="J102" s="172"/>
      <c r="K102" s="172"/>
      <c r="L102" s="172"/>
      <c r="M102" s="172"/>
      <c r="N102" s="172"/>
      <c r="O102" s="172"/>
      <c r="P102" s="172"/>
      <c r="Q102" s="172"/>
      <c r="R102" s="172"/>
      <c r="S102" s="172"/>
      <c r="T102" s="172"/>
      <c r="U102" s="172"/>
      <c r="V102" s="172"/>
      <c r="W102" s="172"/>
      <c r="X102" s="172"/>
      <c r="Y102" s="172"/>
      <c r="Z102" s="172"/>
      <c r="AA102" s="172"/>
      <c r="AB102" s="171"/>
      <c r="AC102" s="171"/>
      <c r="AD102" s="171"/>
      <c r="AE102" s="339"/>
      <c r="AF102" s="340"/>
      <c r="AG102" s="340"/>
      <c r="AH102" s="346"/>
      <c r="AI102" s="347"/>
      <c r="AJ102" s="347"/>
      <c r="AK102" s="347"/>
      <c r="AL102" s="347"/>
      <c r="AM102" s="347"/>
      <c r="AN102" s="348"/>
      <c r="AO102" s="336"/>
      <c r="AP102" s="336"/>
      <c r="AQ102" s="336"/>
      <c r="AR102" s="336"/>
      <c r="AS102" s="336"/>
      <c r="AT102" s="336"/>
      <c r="AU102" s="336"/>
      <c r="AV102" s="336"/>
      <c r="AW102" s="342">
        <f t="shared" si="27"/>
        <v>0</v>
      </c>
      <c r="AX102" s="342">
        <f t="shared" si="27"/>
        <v>0</v>
      </c>
      <c r="AY102" s="342">
        <f t="shared" si="27"/>
        <v>0</v>
      </c>
      <c r="AZ102" s="342">
        <f t="shared" si="27"/>
        <v>0</v>
      </c>
      <c r="BA102" s="342">
        <f t="shared" si="27"/>
        <v>0</v>
      </c>
      <c r="BB102" s="342">
        <f t="shared" si="27"/>
        <v>0</v>
      </c>
      <c r="BC102" s="342">
        <f t="shared" si="27"/>
        <v>0</v>
      </c>
      <c r="BD102" s="342">
        <f t="shared" si="27"/>
        <v>0</v>
      </c>
      <c r="BE102" s="342">
        <f t="shared" si="27"/>
        <v>0</v>
      </c>
      <c r="BF102" s="342">
        <f t="shared" si="27"/>
        <v>0</v>
      </c>
      <c r="BG102" s="342">
        <f t="shared" si="27"/>
        <v>0</v>
      </c>
      <c r="BH102" s="156"/>
      <c r="BI102" s="157"/>
      <c r="BJ102" s="157"/>
      <c r="BK102" s="157"/>
      <c r="BL102" s="157"/>
      <c r="BM102" s="157"/>
      <c r="BN102" s="157"/>
      <c r="BO102" s="157"/>
      <c r="BP102" s="157"/>
      <c r="BQ102" s="158"/>
    </row>
    <row r="103" spans="2:69" ht="11.25" customHeight="1">
      <c r="B103" s="153">
        <f>+$B$29</f>
        <v>0</v>
      </c>
      <c r="C103" s="154"/>
      <c r="D103" s="155"/>
      <c r="E103" s="171">
        <f>+$E$29</f>
        <v>0</v>
      </c>
      <c r="F103" s="171"/>
      <c r="G103" s="171"/>
      <c r="H103" s="172">
        <f>+$H$29</f>
        <v>0</v>
      </c>
      <c r="I103" s="172"/>
      <c r="J103" s="172"/>
      <c r="K103" s="172"/>
      <c r="L103" s="172"/>
      <c r="M103" s="172"/>
      <c r="N103" s="172"/>
      <c r="O103" s="172"/>
      <c r="P103" s="172"/>
      <c r="Q103" s="172"/>
      <c r="R103" s="172"/>
      <c r="S103" s="172"/>
      <c r="T103" s="172"/>
      <c r="U103" s="172"/>
      <c r="V103" s="172"/>
      <c r="W103" s="172"/>
      <c r="X103" s="172"/>
      <c r="Y103" s="172"/>
      <c r="Z103" s="172"/>
      <c r="AA103" s="172"/>
      <c r="AB103" s="171">
        <f>+$AB$29</f>
        <v>0</v>
      </c>
      <c r="AC103" s="171"/>
      <c r="AD103" s="171"/>
      <c r="AE103" s="337">
        <f>+$AE$29</f>
        <v>0</v>
      </c>
      <c r="AF103" s="338"/>
      <c r="AG103" s="338"/>
      <c r="AH103" s="343">
        <f>+$AH$29</f>
        <v>0</v>
      </c>
      <c r="AI103" s="344"/>
      <c r="AJ103" s="344"/>
      <c r="AK103" s="344"/>
      <c r="AL103" s="344"/>
      <c r="AM103" s="344"/>
      <c r="AN103" s="345"/>
      <c r="AO103" s="335">
        <f>+$AO$29</f>
        <v>0</v>
      </c>
      <c r="AP103" s="335"/>
      <c r="AQ103" s="335"/>
      <c r="AR103" s="335"/>
      <c r="AS103" s="335"/>
      <c r="AT103" s="335"/>
      <c r="AU103" s="335"/>
      <c r="AV103" s="335"/>
      <c r="AW103" s="341">
        <f>+$AW$29</f>
        <v>0</v>
      </c>
      <c r="AX103" s="341">
        <f t="shared" si="27"/>
        <v>0</v>
      </c>
      <c r="AY103" s="341">
        <f t="shared" si="27"/>
        <v>0</v>
      </c>
      <c r="AZ103" s="341">
        <f t="shared" si="27"/>
        <v>0</v>
      </c>
      <c r="BA103" s="341">
        <f t="shared" si="27"/>
        <v>0</v>
      </c>
      <c r="BB103" s="341">
        <f t="shared" si="27"/>
        <v>0</v>
      </c>
      <c r="BC103" s="341">
        <f t="shared" si="27"/>
        <v>0</v>
      </c>
      <c r="BD103" s="341">
        <f t="shared" si="27"/>
        <v>0</v>
      </c>
      <c r="BE103" s="341">
        <f t="shared" si="27"/>
        <v>0</v>
      </c>
      <c r="BF103" s="341">
        <f t="shared" si="27"/>
        <v>0</v>
      </c>
      <c r="BG103" s="341">
        <f t="shared" si="27"/>
        <v>0</v>
      </c>
      <c r="BH103" s="153">
        <f>+$BH$29</f>
        <v>0</v>
      </c>
      <c r="BI103" s="154"/>
      <c r="BJ103" s="154"/>
      <c r="BK103" s="154"/>
      <c r="BL103" s="154"/>
      <c r="BM103" s="154"/>
      <c r="BN103" s="154"/>
      <c r="BO103" s="154"/>
      <c r="BP103" s="154"/>
      <c r="BQ103" s="155"/>
    </row>
    <row r="104" spans="2:69" ht="11.25" customHeight="1">
      <c r="B104" s="156"/>
      <c r="C104" s="157"/>
      <c r="D104" s="158"/>
      <c r="E104" s="171"/>
      <c r="F104" s="171"/>
      <c r="G104" s="171"/>
      <c r="H104" s="172"/>
      <c r="I104" s="172"/>
      <c r="J104" s="172"/>
      <c r="K104" s="172"/>
      <c r="L104" s="172"/>
      <c r="M104" s="172"/>
      <c r="N104" s="172"/>
      <c r="O104" s="172"/>
      <c r="P104" s="172"/>
      <c r="Q104" s="172"/>
      <c r="R104" s="172"/>
      <c r="S104" s="172"/>
      <c r="T104" s="172"/>
      <c r="U104" s="172"/>
      <c r="V104" s="172"/>
      <c r="W104" s="172"/>
      <c r="X104" s="172"/>
      <c r="Y104" s="172"/>
      <c r="Z104" s="172"/>
      <c r="AA104" s="172"/>
      <c r="AB104" s="171"/>
      <c r="AC104" s="171"/>
      <c r="AD104" s="171"/>
      <c r="AE104" s="339"/>
      <c r="AF104" s="340"/>
      <c r="AG104" s="340"/>
      <c r="AH104" s="346"/>
      <c r="AI104" s="347"/>
      <c r="AJ104" s="347"/>
      <c r="AK104" s="347"/>
      <c r="AL104" s="347"/>
      <c r="AM104" s="347"/>
      <c r="AN104" s="348"/>
      <c r="AO104" s="336"/>
      <c r="AP104" s="336"/>
      <c r="AQ104" s="336"/>
      <c r="AR104" s="336"/>
      <c r="AS104" s="336"/>
      <c r="AT104" s="336"/>
      <c r="AU104" s="336"/>
      <c r="AV104" s="336"/>
      <c r="AW104" s="342">
        <f t="shared" si="27"/>
        <v>0</v>
      </c>
      <c r="AX104" s="342">
        <f t="shared" si="27"/>
        <v>0</v>
      </c>
      <c r="AY104" s="342">
        <f t="shared" si="27"/>
        <v>0</v>
      </c>
      <c r="AZ104" s="342">
        <f t="shared" si="27"/>
        <v>0</v>
      </c>
      <c r="BA104" s="342">
        <f t="shared" si="27"/>
        <v>0</v>
      </c>
      <c r="BB104" s="342">
        <f t="shared" si="27"/>
        <v>0</v>
      </c>
      <c r="BC104" s="342">
        <f t="shared" si="27"/>
        <v>0</v>
      </c>
      <c r="BD104" s="342">
        <f t="shared" si="27"/>
        <v>0</v>
      </c>
      <c r="BE104" s="342">
        <f t="shared" si="27"/>
        <v>0</v>
      </c>
      <c r="BF104" s="342">
        <f t="shared" si="27"/>
        <v>0</v>
      </c>
      <c r="BG104" s="342">
        <f t="shared" si="27"/>
        <v>0</v>
      </c>
      <c r="BH104" s="156"/>
      <c r="BI104" s="157"/>
      <c r="BJ104" s="157"/>
      <c r="BK104" s="157"/>
      <c r="BL104" s="157"/>
      <c r="BM104" s="157"/>
      <c r="BN104" s="157"/>
      <c r="BO104" s="157"/>
      <c r="BP104" s="157"/>
      <c r="BQ104" s="158"/>
    </row>
    <row r="105" spans="2:69" ht="11.25" customHeight="1">
      <c r="B105" s="153">
        <f>+$B$31</f>
        <v>0</v>
      </c>
      <c r="C105" s="154"/>
      <c r="D105" s="155"/>
      <c r="E105" s="171">
        <f>+$E$31</f>
        <v>0</v>
      </c>
      <c r="F105" s="171"/>
      <c r="G105" s="171"/>
      <c r="H105" s="172">
        <f>+$H$31</f>
        <v>0</v>
      </c>
      <c r="I105" s="172"/>
      <c r="J105" s="172"/>
      <c r="K105" s="172"/>
      <c r="L105" s="172"/>
      <c r="M105" s="172"/>
      <c r="N105" s="172"/>
      <c r="O105" s="172"/>
      <c r="P105" s="172"/>
      <c r="Q105" s="172"/>
      <c r="R105" s="172"/>
      <c r="S105" s="172"/>
      <c r="T105" s="172"/>
      <c r="U105" s="172"/>
      <c r="V105" s="172"/>
      <c r="W105" s="172"/>
      <c r="X105" s="172"/>
      <c r="Y105" s="172"/>
      <c r="Z105" s="172"/>
      <c r="AA105" s="172"/>
      <c r="AB105" s="171">
        <f>+$AB$31</f>
        <v>0</v>
      </c>
      <c r="AC105" s="171"/>
      <c r="AD105" s="171"/>
      <c r="AE105" s="337">
        <f>+$AE$31</f>
        <v>0</v>
      </c>
      <c r="AF105" s="338"/>
      <c r="AG105" s="338"/>
      <c r="AH105" s="343">
        <f>+$AH$31</f>
        <v>0</v>
      </c>
      <c r="AI105" s="344"/>
      <c r="AJ105" s="344"/>
      <c r="AK105" s="344"/>
      <c r="AL105" s="344"/>
      <c r="AM105" s="344"/>
      <c r="AN105" s="345"/>
      <c r="AO105" s="335">
        <f>+$AO$31</f>
        <v>0</v>
      </c>
      <c r="AP105" s="335"/>
      <c r="AQ105" s="335"/>
      <c r="AR105" s="335"/>
      <c r="AS105" s="335"/>
      <c r="AT105" s="335"/>
      <c r="AU105" s="335"/>
      <c r="AV105" s="335"/>
      <c r="AW105" s="341">
        <f>+$AW$31</f>
        <v>0</v>
      </c>
      <c r="AX105" s="341">
        <f t="shared" si="27"/>
        <v>0</v>
      </c>
      <c r="AY105" s="341">
        <f t="shared" si="27"/>
        <v>0</v>
      </c>
      <c r="AZ105" s="341">
        <f t="shared" si="27"/>
        <v>0</v>
      </c>
      <c r="BA105" s="341">
        <f t="shared" si="27"/>
        <v>0</v>
      </c>
      <c r="BB105" s="341">
        <f t="shared" si="27"/>
        <v>0</v>
      </c>
      <c r="BC105" s="341">
        <f t="shared" si="27"/>
        <v>0</v>
      </c>
      <c r="BD105" s="341">
        <f t="shared" si="27"/>
        <v>0</v>
      </c>
      <c r="BE105" s="341">
        <f t="shared" si="27"/>
        <v>0</v>
      </c>
      <c r="BF105" s="341">
        <f t="shared" si="27"/>
        <v>0</v>
      </c>
      <c r="BG105" s="341">
        <f t="shared" si="27"/>
        <v>0</v>
      </c>
      <c r="BH105" s="153">
        <f>+$BH$31</f>
        <v>0</v>
      </c>
      <c r="BI105" s="154"/>
      <c r="BJ105" s="154"/>
      <c r="BK105" s="154"/>
      <c r="BL105" s="154"/>
      <c r="BM105" s="154"/>
      <c r="BN105" s="154"/>
      <c r="BO105" s="154"/>
      <c r="BP105" s="154"/>
      <c r="BQ105" s="155"/>
    </row>
    <row r="106" spans="2:69" ht="11.25" customHeight="1">
      <c r="B106" s="156"/>
      <c r="C106" s="157"/>
      <c r="D106" s="158"/>
      <c r="E106" s="171"/>
      <c r="F106" s="171"/>
      <c r="G106" s="171"/>
      <c r="H106" s="172"/>
      <c r="I106" s="172"/>
      <c r="J106" s="172"/>
      <c r="K106" s="172"/>
      <c r="L106" s="172"/>
      <c r="M106" s="172"/>
      <c r="N106" s="172"/>
      <c r="O106" s="172"/>
      <c r="P106" s="172"/>
      <c r="Q106" s="172"/>
      <c r="R106" s="172"/>
      <c r="S106" s="172"/>
      <c r="T106" s="172"/>
      <c r="U106" s="172"/>
      <c r="V106" s="172"/>
      <c r="W106" s="172"/>
      <c r="X106" s="172"/>
      <c r="Y106" s="172"/>
      <c r="Z106" s="172"/>
      <c r="AA106" s="172"/>
      <c r="AB106" s="171"/>
      <c r="AC106" s="171"/>
      <c r="AD106" s="171"/>
      <c r="AE106" s="339"/>
      <c r="AF106" s="340"/>
      <c r="AG106" s="340"/>
      <c r="AH106" s="346"/>
      <c r="AI106" s="347"/>
      <c r="AJ106" s="347"/>
      <c r="AK106" s="347"/>
      <c r="AL106" s="347"/>
      <c r="AM106" s="347"/>
      <c r="AN106" s="348"/>
      <c r="AO106" s="336"/>
      <c r="AP106" s="336"/>
      <c r="AQ106" s="336"/>
      <c r="AR106" s="336"/>
      <c r="AS106" s="336"/>
      <c r="AT106" s="336"/>
      <c r="AU106" s="336"/>
      <c r="AV106" s="336"/>
      <c r="AW106" s="342">
        <f t="shared" si="27"/>
        <v>0</v>
      </c>
      <c r="AX106" s="342">
        <f t="shared" si="27"/>
        <v>0</v>
      </c>
      <c r="AY106" s="342">
        <f t="shared" si="27"/>
        <v>0</v>
      </c>
      <c r="AZ106" s="342">
        <f t="shared" si="27"/>
        <v>0</v>
      </c>
      <c r="BA106" s="342">
        <f t="shared" si="27"/>
        <v>0</v>
      </c>
      <c r="BB106" s="342">
        <f t="shared" si="27"/>
        <v>0</v>
      </c>
      <c r="BC106" s="342">
        <f t="shared" si="27"/>
        <v>0</v>
      </c>
      <c r="BD106" s="342">
        <f t="shared" si="27"/>
        <v>0</v>
      </c>
      <c r="BE106" s="342">
        <f t="shared" si="27"/>
        <v>0</v>
      </c>
      <c r="BF106" s="342">
        <f t="shared" si="27"/>
        <v>0</v>
      </c>
      <c r="BG106" s="342">
        <f t="shared" si="27"/>
        <v>0</v>
      </c>
      <c r="BH106" s="156"/>
      <c r="BI106" s="157"/>
      <c r="BJ106" s="157"/>
      <c r="BK106" s="157"/>
      <c r="BL106" s="157"/>
      <c r="BM106" s="157"/>
      <c r="BN106" s="157"/>
      <c r="BO106" s="157"/>
      <c r="BP106" s="157"/>
      <c r="BQ106" s="158"/>
    </row>
    <row r="107" spans="2:69" ht="11.25" customHeight="1">
      <c r="B107" s="153">
        <f>+$B$33</f>
        <v>0</v>
      </c>
      <c r="C107" s="154"/>
      <c r="D107" s="155"/>
      <c r="E107" s="171">
        <f>+$E$33</f>
        <v>0</v>
      </c>
      <c r="F107" s="171"/>
      <c r="G107" s="171"/>
      <c r="H107" s="172">
        <f>+$H$33</f>
        <v>0</v>
      </c>
      <c r="I107" s="172"/>
      <c r="J107" s="172"/>
      <c r="K107" s="172"/>
      <c r="L107" s="172"/>
      <c r="M107" s="172"/>
      <c r="N107" s="172"/>
      <c r="O107" s="172"/>
      <c r="P107" s="172"/>
      <c r="Q107" s="172"/>
      <c r="R107" s="172"/>
      <c r="S107" s="172"/>
      <c r="T107" s="172"/>
      <c r="U107" s="172"/>
      <c r="V107" s="172"/>
      <c r="W107" s="172"/>
      <c r="X107" s="172"/>
      <c r="Y107" s="172"/>
      <c r="Z107" s="172"/>
      <c r="AA107" s="172"/>
      <c r="AB107" s="171">
        <f>+$AB$33</f>
        <v>0</v>
      </c>
      <c r="AC107" s="171"/>
      <c r="AD107" s="171"/>
      <c r="AE107" s="337">
        <f>+$AE$33</f>
        <v>0</v>
      </c>
      <c r="AF107" s="338"/>
      <c r="AG107" s="338"/>
      <c r="AH107" s="343">
        <f>+$AH$33</f>
        <v>0</v>
      </c>
      <c r="AI107" s="344"/>
      <c r="AJ107" s="344"/>
      <c r="AK107" s="344"/>
      <c r="AL107" s="344"/>
      <c r="AM107" s="344"/>
      <c r="AN107" s="345"/>
      <c r="AO107" s="335">
        <f>+$AO$33</f>
        <v>0</v>
      </c>
      <c r="AP107" s="335"/>
      <c r="AQ107" s="335"/>
      <c r="AR107" s="335"/>
      <c r="AS107" s="335"/>
      <c r="AT107" s="335"/>
      <c r="AU107" s="335"/>
      <c r="AV107" s="335"/>
      <c r="AW107" s="341">
        <f>+$AW$33</f>
        <v>0</v>
      </c>
      <c r="AX107" s="341">
        <f t="shared" si="27"/>
        <v>0</v>
      </c>
      <c r="AY107" s="341">
        <f t="shared" si="27"/>
        <v>0</v>
      </c>
      <c r="AZ107" s="341">
        <f t="shared" si="27"/>
        <v>0</v>
      </c>
      <c r="BA107" s="341">
        <f t="shared" si="27"/>
        <v>0</v>
      </c>
      <c r="BB107" s="341">
        <f t="shared" si="27"/>
        <v>0</v>
      </c>
      <c r="BC107" s="341">
        <f t="shared" si="27"/>
        <v>0</v>
      </c>
      <c r="BD107" s="341">
        <f t="shared" si="27"/>
        <v>0</v>
      </c>
      <c r="BE107" s="341">
        <f t="shared" si="27"/>
        <v>0</v>
      </c>
      <c r="BF107" s="341">
        <f t="shared" si="27"/>
        <v>0</v>
      </c>
      <c r="BG107" s="341">
        <f t="shared" si="27"/>
        <v>0</v>
      </c>
      <c r="BH107" s="153">
        <f>+$BH$33</f>
        <v>0</v>
      </c>
      <c r="BI107" s="154"/>
      <c r="BJ107" s="154"/>
      <c r="BK107" s="154"/>
      <c r="BL107" s="154"/>
      <c r="BM107" s="154"/>
      <c r="BN107" s="154"/>
      <c r="BO107" s="154"/>
      <c r="BP107" s="154"/>
      <c r="BQ107" s="155"/>
    </row>
    <row r="108" spans="2:69" ht="11.25" customHeight="1">
      <c r="B108" s="156"/>
      <c r="C108" s="157"/>
      <c r="D108" s="158"/>
      <c r="E108" s="171"/>
      <c r="F108" s="171"/>
      <c r="G108" s="171"/>
      <c r="H108" s="172"/>
      <c r="I108" s="172"/>
      <c r="J108" s="172"/>
      <c r="K108" s="172"/>
      <c r="L108" s="172"/>
      <c r="M108" s="172"/>
      <c r="N108" s="172"/>
      <c r="O108" s="172"/>
      <c r="P108" s="172"/>
      <c r="Q108" s="172"/>
      <c r="R108" s="172"/>
      <c r="S108" s="172"/>
      <c r="T108" s="172"/>
      <c r="U108" s="172"/>
      <c r="V108" s="172"/>
      <c r="W108" s="172"/>
      <c r="X108" s="172"/>
      <c r="Y108" s="172"/>
      <c r="Z108" s="172"/>
      <c r="AA108" s="172"/>
      <c r="AB108" s="171"/>
      <c r="AC108" s="171"/>
      <c r="AD108" s="171"/>
      <c r="AE108" s="339"/>
      <c r="AF108" s="340"/>
      <c r="AG108" s="340"/>
      <c r="AH108" s="346"/>
      <c r="AI108" s="347"/>
      <c r="AJ108" s="347"/>
      <c r="AK108" s="347"/>
      <c r="AL108" s="347"/>
      <c r="AM108" s="347"/>
      <c r="AN108" s="348"/>
      <c r="AO108" s="336"/>
      <c r="AP108" s="336"/>
      <c r="AQ108" s="336"/>
      <c r="AR108" s="336"/>
      <c r="AS108" s="336"/>
      <c r="AT108" s="336"/>
      <c r="AU108" s="336"/>
      <c r="AV108" s="336"/>
      <c r="AW108" s="342">
        <f t="shared" si="27"/>
        <v>0</v>
      </c>
      <c r="AX108" s="342">
        <f t="shared" si="27"/>
        <v>0</v>
      </c>
      <c r="AY108" s="342">
        <f t="shared" si="27"/>
        <v>0</v>
      </c>
      <c r="AZ108" s="342">
        <f t="shared" si="27"/>
        <v>0</v>
      </c>
      <c r="BA108" s="342">
        <f t="shared" si="27"/>
        <v>0</v>
      </c>
      <c r="BB108" s="342">
        <f t="shared" si="27"/>
        <v>0</v>
      </c>
      <c r="BC108" s="342">
        <f t="shared" si="27"/>
        <v>0</v>
      </c>
      <c r="BD108" s="342">
        <f t="shared" si="27"/>
        <v>0</v>
      </c>
      <c r="BE108" s="342">
        <f t="shared" si="27"/>
        <v>0</v>
      </c>
      <c r="BF108" s="342">
        <f t="shared" si="27"/>
        <v>0</v>
      </c>
      <c r="BG108" s="342">
        <f t="shared" si="27"/>
        <v>0</v>
      </c>
      <c r="BH108" s="156"/>
      <c r="BI108" s="157"/>
      <c r="BJ108" s="157"/>
      <c r="BK108" s="157"/>
      <c r="BL108" s="157"/>
      <c r="BM108" s="157"/>
      <c r="BN108" s="157"/>
      <c r="BO108" s="157"/>
      <c r="BP108" s="157"/>
      <c r="BQ108" s="158"/>
    </row>
    <row r="109" spans="2:69" ht="11.25" customHeight="1">
      <c r="B109" s="153">
        <f>+$B$35</f>
        <v>0</v>
      </c>
      <c r="C109" s="154"/>
      <c r="D109" s="155"/>
      <c r="E109" s="171">
        <f>+$E$35</f>
        <v>0</v>
      </c>
      <c r="F109" s="171"/>
      <c r="G109" s="171"/>
      <c r="H109" s="172">
        <f>+$H$35</f>
        <v>0</v>
      </c>
      <c r="I109" s="172"/>
      <c r="J109" s="172"/>
      <c r="K109" s="172"/>
      <c r="L109" s="172"/>
      <c r="M109" s="172"/>
      <c r="N109" s="172"/>
      <c r="O109" s="172"/>
      <c r="P109" s="172"/>
      <c r="Q109" s="172"/>
      <c r="R109" s="172"/>
      <c r="S109" s="172"/>
      <c r="T109" s="172"/>
      <c r="U109" s="172"/>
      <c r="V109" s="172"/>
      <c r="W109" s="172"/>
      <c r="X109" s="172"/>
      <c r="Y109" s="172"/>
      <c r="Z109" s="172"/>
      <c r="AA109" s="172"/>
      <c r="AB109" s="171">
        <f>+$AB$35</f>
        <v>0</v>
      </c>
      <c r="AC109" s="171"/>
      <c r="AD109" s="171"/>
      <c r="AE109" s="337">
        <f>+$AE$35</f>
        <v>0</v>
      </c>
      <c r="AF109" s="338"/>
      <c r="AG109" s="338"/>
      <c r="AH109" s="343">
        <f>+$AH$35</f>
        <v>0</v>
      </c>
      <c r="AI109" s="344"/>
      <c r="AJ109" s="344"/>
      <c r="AK109" s="344"/>
      <c r="AL109" s="344"/>
      <c r="AM109" s="344"/>
      <c r="AN109" s="345"/>
      <c r="AO109" s="335">
        <f>+$AO$35</f>
        <v>0</v>
      </c>
      <c r="AP109" s="335"/>
      <c r="AQ109" s="335"/>
      <c r="AR109" s="335"/>
      <c r="AS109" s="335"/>
      <c r="AT109" s="335"/>
      <c r="AU109" s="335"/>
      <c r="AV109" s="335"/>
      <c r="AW109" s="341">
        <f>+$AW$35</f>
        <v>0</v>
      </c>
      <c r="AX109" s="341">
        <f t="shared" si="27"/>
        <v>0</v>
      </c>
      <c r="AY109" s="341">
        <f t="shared" si="27"/>
        <v>0</v>
      </c>
      <c r="AZ109" s="341">
        <f t="shared" si="27"/>
        <v>0</v>
      </c>
      <c r="BA109" s="341">
        <f t="shared" si="27"/>
        <v>0</v>
      </c>
      <c r="BB109" s="341">
        <f t="shared" si="27"/>
        <v>0</v>
      </c>
      <c r="BC109" s="341">
        <f t="shared" si="27"/>
        <v>0</v>
      </c>
      <c r="BD109" s="341">
        <f t="shared" si="27"/>
        <v>0</v>
      </c>
      <c r="BE109" s="341">
        <f t="shared" si="27"/>
        <v>0</v>
      </c>
      <c r="BF109" s="341">
        <f t="shared" si="27"/>
        <v>0</v>
      </c>
      <c r="BG109" s="341">
        <f t="shared" si="27"/>
        <v>0</v>
      </c>
      <c r="BH109" s="153">
        <f>+$BH$35</f>
        <v>0</v>
      </c>
      <c r="BI109" s="154"/>
      <c r="BJ109" s="154"/>
      <c r="BK109" s="154"/>
      <c r="BL109" s="154"/>
      <c r="BM109" s="154"/>
      <c r="BN109" s="154"/>
      <c r="BO109" s="154"/>
      <c r="BP109" s="154"/>
      <c r="BQ109" s="155"/>
    </row>
    <row r="110" spans="2:69" ht="11.25" customHeight="1">
      <c r="B110" s="156"/>
      <c r="C110" s="157"/>
      <c r="D110" s="158"/>
      <c r="E110" s="171"/>
      <c r="F110" s="171"/>
      <c r="G110" s="171"/>
      <c r="H110" s="172"/>
      <c r="I110" s="172"/>
      <c r="J110" s="172"/>
      <c r="K110" s="172"/>
      <c r="L110" s="172"/>
      <c r="M110" s="172"/>
      <c r="N110" s="172"/>
      <c r="O110" s="172"/>
      <c r="P110" s="172"/>
      <c r="Q110" s="172"/>
      <c r="R110" s="172"/>
      <c r="S110" s="172"/>
      <c r="T110" s="172"/>
      <c r="U110" s="172"/>
      <c r="V110" s="172"/>
      <c r="W110" s="172"/>
      <c r="X110" s="172"/>
      <c r="Y110" s="172"/>
      <c r="Z110" s="172"/>
      <c r="AA110" s="172"/>
      <c r="AB110" s="171"/>
      <c r="AC110" s="171"/>
      <c r="AD110" s="171"/>
      <c r="AE110" s="339"/>
      <c r="AF110" s="340"/>
      <c r="AG110" s="340"/>
      <c r="AH110" s="346"/>
      <c r="AI110" s="347"/>
      <c r="AJ110" s="347"/>
      <c r="AK110" s="347"/>
      <c r="AL110" s="347"/>
      <c r="AM110" s="347"/>
      <c r="AN110" s="348"/>
      <c r="AO110" s="336"/>
      <c r="AP110" s="336"/>
      <c r="AQ110" s="336"/>
      <c r="AR110" s="336"/>
      <c r="AS110" s="336"/>
      <c r="AT110" s="336"/>
      <c r="AU110" s="336"/>
      <c r="AV110" s="336"/>
      <c r="AW110" s="342">
        <f t="shared" si="27"/>
        <v>0</v>
      </c>
      <c r="AX110" s="342">
        <f t="shared" si="27"/>
        <v>0</v>
      </c>
      <c r="AY110" s="342">
        <f t="shared" si="27"/>
        <v>0</v>
      </c>
      <c r="AZ110" s="342">
        <f t="shared" si="27"/>
        <v>0</v>
      </c>
      <c r="BA110" s="342">
        <f t="shared" si="27"/>
        <v>0</v>
      </c>
      <c r="BB110" s="342">
        <f t="shared" si="27"/>
        <v>0</v>
      </c>
      <c r="BC110" s="342">
        <f t="shared" si="27"/>
        <v>0</v>
      </c>
      <c r="BD110" s="342">
        <f t="shared" si="27"/>
        <v>0</v>
      </c>
      <c r="BE110" s="342">
        <f t="shared" si="27"/>
        <v>0</v>
      </c>
      <c r="BF110" s="342">
        <f t="shared" si="27"/>
        <v>0</v>
      </c>
      <c r="BG110" s="342">
        <f t="shared" si="27"/>
        <v>0</v>
      </c>
      <c r="BH110" s="156"/>
      <c r="BI110" s="157"/>
      <c r="BJ110" s="157"/>
      <c r="BK110" s="157"/>
      <c r="BL110" s="157"/>
      <c r="BM110" s="157"/>
      <c r="BN110" s="157"/>
      <c r="BO110" s="157"/>
      <c r="BP110" s="157"/>
      <c r="BQ110" s="158"/>
    </row>
    <row r="111" spans="2:69" ht="11.25" customHeight="1">
      <c r="B111" s="153">
        <f>+$B$37</f>
        <v>0</v>
      </c>
      <c r="C111" s="154"/>
      <c r="D111" s="155"/>
      <c r="E111" s="171">
        <f>+$E$37</f>
        <v>0</v>
      </c>
      <c r="F111" s="171"/>
      <c r="G111" s="171"/>
      <c r="H111" s="172">
        <f>+$H$37</f>
        <v>0</v>
      </c>
      <c r="I111" s="172"/>
      <c r="J111" s="172"/>
      <c r="K111" s="172"/>
      <c r="L111" s="172"/>
      <c r="M111" s="172"/>
      <c r="N111" s="172"/>
      <c r="O111" s="172"/>
      <c r="P111" s="172"/>
      <c r="Q111" s="172"/>
      <c r="R111" s="172"/>
      <c r="S111" s="172"/>
      <c r="T111" s="172"/>
      <c r="U111" s="172"/>
      <c r="V111" s="172"/>
      <c r="W111" s="172"/>
      <c r="X111" s="172"/>
      <c r="Y111" s="172"/>
      <c r="Z111" s="172"/>
      <c r="AA111" s="172"/>
      <c r="AB111" s="171">
        <f>+$AB$37</f>
        <v>0</v>
      </c>
      <c r="AC111" s="171"/>
      <c r="AD111" s="171"/>
      <c r="AE111" s="337">
        <f>+$AE$37</f>
        <v>0</v>
      </c>
      <c r="AF111" s="338"/>
      <c r="AG111" s="338"/>
      <c r="AH111" s="343">
        <f>+$AH$37</f>
        <v>0</v>
      </c>
      <c r="AI111" s="344"/>
      <c r="AJ111" s="344"/>
      <c r="AK111" s="344"/>
      <c r="AL111" s="344"/>
      <c r="AM111" s="344"/>
      <c r="AN111" s="345"/>
      <c r="AO111" s="335">
        <f>+$AO$37</f>
        <v>0</v>
      </c>
      <c r="AP111" s="335"/>
      <c r="AQ111" s="335"/>
      <c r="AR111" s="335"/>
      <c r="AS111" s="335"/>
      <c r="AT111" s="335"/>
      <c r="AU111" s="335"/>
      <c r="AV111" s="335"/>
      <c r="AW111" s="341">
        <f>+$AW$37</f>
        <v>0</v>
      </c>
      <c r="AX111" s="341">
        <f t="shared" si="27"/>
        <v>0</v>
      </c>
      <c r="AY111" s="341">
        <f t="shared" si="27"/>
        <v>0</v>
      </c>
      <c r="AZ111" s="341">
        <f t="shared" si="27"/>
        <v>0</v>
      </c>
      <c r="BA111" s="341">
        <f t="shared" si="27"/>
        <v>0</v>
      </c>
      <c r="BB111" s="341">
        <f t="shared" si="27"/>
        <v>0</v>
      </c>
      <c r="BC111" s="341">
        <f t="shared" si="27"/>
        <v>0</v>
      </c>
      <c r="BD111" s="341">
        <f t="shared" si="27"/>
        <v>0</v>
      </c>
      <c r="BE111" s="341">
        <f t="shared" si="27"/>
        <v>0</v>
      </c>
      <c r="BF111" s="341">
        <f t="shared" si="27"/>
        <v>0</v>
      </c>
      <c r="BG111" s="341">
        <f t="shared" si="27"/>
        <v>0</v>
      </c>
      <c r="BH111" s="153">
        <f>+$BH$37</f>
        <v>0</v>
      </c>
      <c r="BI111" s="154"/>
      <c r="BJ111" s="154"/>
      <c r="BK111" s="154"/>
      <c r="BL111" s="154"/>
      <c r="BM111" s="154"/>
      <c r="BN111" s="154"/>
      <c r="BO111" s="154"/>
      <c r="BP111" s="154"/>
      <c r="BQ111" s="155"/>
    </row>
    <row r="112" spans="2:69" ht="11.25" customHeight="1">
      <c r="B112" s="156"/>
      <c r="C112" s="157"/>
      <c r="D112" s="158"/>
      <c r="E112" s="171"/>
      <c r="F112" s="171"/>
      <c r="G112" s="171"/>
      <c r="H112" s="172"/>
      <c r="I112" s="172"/>
      <c r="J112" s="172"/>
      <c r="K112" s="172"/>
      <c r="L112" s="172"/>
      <c r="M112" s="172"/>
      <c r="N112" s="172"/>
      <c r="O112" s="172"/>
      <c r="P112" s="172"/>
      <c r="Q112" s="172"/>
      <c r="R112" s="172"/>
      <c r="S112" s="172"/>
      <c r="T112" s="172"/>
      <c r="U112" s="172"/>
      <c r="V112" s="172"/>
      <c r="W112" s="172"/>
      <c r="X112" s="172"/>
      <c r="Y112" s="172"/>
      <c r="Z112" s="172"/>
      <c r="AA112" s="172"/>
      <c r="AB112" s="171"/>
      <c r="AC112" s="171"/>
      <c r="AD112" s="171"/>
      <c r="AE112" s="339"/>
      <c r="AF112" s="340"/>
      <c r="AG112" s="340"/>
      <c r="AH112" s="346"/>
      <c r="AI112" s="347"/>
      <c r="AJ112" s="347"/>
      <c r="AK112" s="347"/>
      <c r="AL112" s="347"/>
      <c r="AM112" s="347"/>
      <c r="AN112" s="348"/>
      <c r="AO112" s="336"/>
      <c r="AP112" s="336"/>
      <c r="AQ112" s="336"/>
      <c r="AR112" s="336"/>
      <c r="AS112" s="336"/>
      <c r="AT112" s="336"/>
      <c r="AU112" s="336"/>
      <c r="AV112" s="336"/>
      <c r="AW112" s="342">
        <f t="shared" si="27"/>
        <v>0</v>
      </c>
      <c r="AX112" s="342">
        <f t="shared" si="27"/>
        <v>0</v>
      </c>
      <c r="AY112" s="342">
        <f t="shared" si="27"/>
        <v>0</v>
      </c>
      <c r="AZ112" s="342">
        <f t="shared" si="27"/>
        <v>0</v>
      </c>
      <c r="BA112" s="342">
        <f t="shared" si="27"/>
        <v>0</v>
      </c>
      <c r="BB112" s="342">
        <f t="shared" si="27"/>
        <v>0</v>
      </c>
      <c r="BC112" s="342">
        <f t="shared" si="27"/>
        <v>0</v>
      </c>
      <c r="BD112" s="342">
        <f t="shared" si="27"/>
        <v>0</v>
      </c>
      <c r="BE112" s="342">
        <f t="shared" si="27"/>
        <v>0</v>
      </c>
      <c r="BF112" s="342">
        <f t="shared" si="27"/>
        <v>0</v>
      </c>
      <c r="BG112" s="342">
        <f t="shared" si="27"/>
        <v>0</v>
      </c>
      <c r="BH112" s="156"/>
      <c r="BI112" s="157"/>
      <c r="BJ112" s="157"/>
      <c r="BK112" s="157"/>
      <c r="BL112" s="157"/>
      <c r="BM112" s="157"/>
      <c r="BN112" s="157"/>
      <c r="BO112" s="157"/>
      <c r="BP112" s="157"/>
      <c r="BQ112" s="158"/>
    </row>
    <row r="113" spans="2:69" ht="11.25" customHeight="1">
      <c r="B113" s="153">
        <f>+$B$39</f>
        <v>0</v>
      </c>
      <c r="C113" s="154"/>
      <c r="D113" s="155"/>
      <c r="E113" s="171">
        <f>+$E$39</f>
        <v>0</v>
      </c>
      <c r="F113" s="171"/>
      <c r="G113" s="171"/>
      <c r="H113" s="172">
        <f>+$H$39</f>
        <v>0</v>
      </c>
      <c r="I113" s="172"/>
      <c r="J113" s="172"/>
      <c r="K113" s="172"/>
      <c r="L113" s="172"/>
      <c r="M113" s="172"/>
      <c r="N113" s="172"/>
      <c r="O113" s="172"/>
      <c r="P113" s="172"/>
      <c r="Q113" s="172"/>
      <c r="R113" s="172"/>
      <c r="S113" s="172"/>
      <c r="T113" s="172"/>
      <c r="U113" s="172"/>
      <c r="V113" s="172"/>
      <c r="W113" s="172"/>
      <c r="X113" s="172"/>
      <c r="Y113" s="172"/>
      <c r="Z113" s="172"/>
      <c r="AA113" s="172"/>
      <c r="AB113" s="171">
        <f>+$AB$39</f>
        <v>0</v>
      </c>
      <c r="AC113" s="171"/>
      <c r="AD113" s="171"/>
      <c r="AE113" s="337">
        <f>+$AE$39</f>
        <v>0</v>
      </c>
      <c r="AF113" s="338"/>
      <c r="AG113" s="338"/>
      <c r="AH113" s="343">
        <f>+$AH$39</f>
        <v>0</v>
      </c>
      <c r="AI113" s="344"/>
      <c r="AJ113" s="344"/>
      <c r="AK113" s="344"/>
      <c r="AL113" s="344"/>
      <c r="AM113" s="344"/>
      <c r="AN113" s="345"/>
      <c r="AO113" s="335">
        <f>+$AO$39</f>
        <v>0</v>
      </c>
      <c r="AP113" s="335"/>
      <c r="AQ113" s="335"/>
      <c r="AR113" s="335"/>
      <c r="AS113" s="335"/>
      <c r="AT113" s="335"/>
      <c r="AU113" s="335"/>
      <c r="AV113" s="335"/>
      <c r="AW113" s="341">
        <f>+$AW$39</f>
        <v>0</v>
      </c>
      <c r="AX113" s="341">
        <f t="shared" si="27"/>
        <v>0</v>
      </c>
      <c r="AY113" s="341">
        <f t="shared" si="27"/>
        <v>0</v>
      </c>
      <c r="AZ113" s="341">
        <f t="shared" si="27"/>
        <v>0</v>
      </c>
      <c r="BA113" s="341">
        <f t="shared" si="27"/>
        <v>0</v>
      </c>
      <c r="BB113" s="341">
        <f t="shared" si="27"/>
        <v>0</v>
      </c>
      <c r="BC113" s="341">
        <f t="shared" si="27"/>
        <v>0</v>
      </c>
      <c r="BD113" s="341">
        <f t="shared" si="27"/>
        <v>0</v>
      </c>
      <c r="BE113" s="341">
        <f t="shared" si="27"/>
        <v>0</v>
      </c>
      <c r="BF113" s="341">
        <f t="shared" si="27"/>
        <v>0</v>
      </c>
      <c r="BG113" s="341">
        <f t="shared" si="27"/>
        <v>0</v>
      </c>
      <c r="BH113" s="153">
        <f>+$BH$39</f>
        <v>0</v>
      </c>
      <c r="BI113" s="154"/>
      <c r="BJ113" s="154"/>
      <c r="BK113" s="154"/>
      <c r="BL113" s="154"/>
      <c r="BM113" s="154"/>
      <c r="BN113" s="154"/>
      <c r="BO113" s="154"/>
      <c r="BP113" s="154"/>
      <c r="BQ113" s="155"/>
    </row>
    <row r="114" spans="2:69" ht="11.25" customHeight="1">
      <c r="B114" s="156"/>
      <c r="C114" s="157"/>
      <c r="D114" s="158"/>
      <c r="E114" s="171"/>
      <c r="F114" s="171"/>
      <c r="G114" s="171"/>
      <c r="H114" s="172"/>
      <c r="I114" s="172"/>
      <c r="J114" s="172"/>
      <c r="K114" s="172"/>
      <c r="L114" s="172"/>
      <c r="M114" s="172"/>
      <c r="N114" s="172"/>
      <c r="O114" s="172"/>
      <c r="P114" s="172"/>
      <c r="Q114" s="172"/>
      <c r="R114" s="172"/>
      <c r="S114" s="172"/>
      <c r="T114" s="172"/>
      <c r="U114" s="172"/>
      <c r="V114" s="172"/>
      <c r="W114" s="172"/>
      <c r="X114" s="172"/>
      <c r="Y114" s="172"/>
      <c r="Z114" s="172"/>
      <c r="AA114" s="172"/>
      <c r="AB114" s="171"/>
      <c r="AC114" s="171"/>
      <c r="AD114" s="171"/>
      <c r="AE114" s="339"/>
      <c r="AF114" s="340"/>
      <c r="AG114" s="340"/>
      <c r="AH114" s="346"/>
      <c r="AI114" s="347"/>
      <c r="AJ114" s="347"/>
      <c r="AK114" s="347"/>
      <c r="AL114" s="347"/>
      <c r="AM114" s="347"/>
      <c r="AN114" s="348"/>
      <c r="AO114" s="336"/>
      <c r="AP114" s="336"/>
      <c r="AQ114" s="336"/>
      <c r="AR114" s="336"/>
      <c r="AS114" s="336"/>
      <c r="AT114" s="336"/>
      <c r="AU114" s="336"/>
      <c r="AV114" s="336"/>
      <c r="AW114" s="342">
        <f t="shared" si="27"/>
        <v>0</v>
      </c>
      <c r="AX114" s="342">
        <f t="shared" si="27"/>
        <v>0</v>
      </c>
      <c r="AY114" s="342">
        <f t="shared" si="27"/>
        <v>0</v>
      </c>
      <c r="AZ114" s="342">
        <f t="shared" si="27"/>
        <v>0</v>
      </c>
      <c r="BA114" s="342">
        <f t="shared" si="27"/>
        <v>0</v>
      </c>
      <c r="BB114" s="342">
        <f t="shared" si="27"/>
        <v>0</v>
      </c>
      <c r="BC114" s="342">
        <f t="shared" si="27"/>
        <v>0</v>
      </c>
      <c r="BD114" s="342">
        <f t="shared" si="27"/>
        <v>0</v>
      </c>
      <c r="BE114" s="342">
        <f t="shared" si="27"/>
        <v>0</v>
      </c>
      <c r="BF114" s="342">
        <f t="shared" si="27"/>
        <v>0</v>
      </c>
      <c r="BG114" s="342">
        <f t="shared" si="27"/>
        <v>0</v>
      </c>
      <c r="BH114" s="156"/>
      <c r="BI114" s="157"/>
      <c r="BJ114" s="157"/>
      <c r="BK114" s="157"/>
      <c r="BL114" s="157"/>
      <c r="BM114" s="157"/>
      <c r="BN114" s="157"/>
      <c r="BO114" s="157"/>
      <c r="BP114" s="157"/>
      <c r="BQ114" s="158"/>
    </row>
    <row r="115" spans="2:69" ht="11.25" customHeight="1">
      <c r="B115" s="153">
        <f>+$B$41</f>
        <v>0</v>
      </c>
      <c r="C115" s="154"/>
      <c r="D115" s="155"/>
      <c r="E115" s="171">
        <f>+$E$41</f>
        <v>0</v>
      </c>
      <c r="F115" s="171"/>
      <c r="G115" s="171"/>
      <c r="H115" s="172">
        <f>+$H$41</f>
        <v>0</v>
      </c>
      <c r="I115" s="172"/>
      <c r="J115" s="172"/>
      <c r="K115" s="172"/>
      <c r="L115" s="172"/>
      <c r="M115" s="172"/>
      <c r="N115" s="172"/>
      <c r="O115" s="172"/>
      <c r="P115" s="172"/>
      <c r="Q115" s="172"/>
      <c r="R115" s="172"/>
      <c r="S115" s="172"/>
      <c r="T115" s="172"/>
      <c r="U115" s="172"/>
      <c r="V115" s="172"/>
      <c r="W115" s="172"/>
      <c r="X115" s="172"/>
      <c r="Y115" s="172"/>
      <c r="Z115" s="172"/>
      <c r="AA115" s="172"/>
      <c r="AB115" s="171">
        <f>+$AB$41</f>
        <v>0</v>
      </c>
      <c r="AC115" s="171"/>
      <c r="AD115" s="171"/>
      <c r="AE115" s="337">
        <f>+$AE$41</f>
        <v>0</v>
      </c>
      <c r="AF115" s="338"/>
      <c r="AG115" s="338"/>
      <c r="AH115" s="343">
        <f>+$AH$41</f>
        <v>0</v>
      </c>
      <c r="AI115" s="344"/>
      <c r="AJ115" s="344"/>
      <c r="AK115" s="344"/>
      <c r="AL115" s="344"/>
      <c r="AM115" s="344"/>
      <c r="AN115" s="345"/>
      <c r="AO115" s="335">
        <f>+$AO$41</f>
        <v>0</v>
      </c>
      <c r="AP115" s="335"/>
      <c r="AQ115" s="335"/>
      <c r="AR115" s="335"/>
      <c r="AS115" s="335"/>
      <c r="AT115" s="335"/>
      <c r="AU115" s="335"/>
      <c r="AV115" s="335"/>
      <c r="AW115" s="341">
        <f>+$AW$41</f>
        <v>0</v>
      </c>
      <c r="AX115" s="341">
        <f t="shared" si="27"/>
        <v>0</v>
      </c>
      <c r="AY115" s="341">
        <f t="shared" si="27"/>
        <v>0</v>
      </c>
      <c r="AZ115" s="341">
        <f t="shared" si="27"/>
        <v>0</v>
      </c>
      <c r="BA115" s="341">
        <f t="shared" si="27"/>
        <v>0</v>
      </c>
      <c r="BB115" s="341">
        <f t="shared" si="27"/>
        <v>0</v>
      </c>
      <c r="BC115" s="341">
        <f t="shared" si="27"/>
        <v>0</v>
      </c>
      <c r="BD115" s="341">
        <f t="shared" si="27"/>
        <v>0</v>
      </c>
      <c r="BE115" s="341">
        <f t="shared" si="27"/>
        <v>0</v>
      </c>
      <c r="BF115" s="341">
        <f t="shared" si="27"/>
        <v>0</v>
      </c>
      <c r="BG115" s="341">
        <f t="shared" si="27"/>
        <v>0</v>
      </c>
      <c r="BH115" s="153">
        <f>+$BH$41</f>
        <v>0</v>
      </c>
      <c r="BI115" s="154"/>
      <c r="BJ115" s="154"/>
      <c r="BK115" s="154"/>
      <c r="BL115" s="154"/>
      <c r="BM115" s="154"/>
      <c r="BN115" s="154"/>
      <c r="BO115" s="154"/>
      <c r="BP115" s="154"/>
      <c r="BQ115" s="155"/>
    </row>
    <row r="116" spans="2:69" ht="11.25" customHeight="1">
      <c r="B116" s="156"/>
      <c r="C116" s="157"/>
      <c r="D116" s="158"/>
      <c r="E116" s="171"/>
      <c r="F116" s="171"/>
      <c r="G116" s="171"/>
      <c r="H116" s="172"/>
      <c r="I116" s="172"/>
      <c r="J116" s="172"/>
      <c r="K116" s="172"/>
      <c r="L116" s="172"/>
      <c r="M116" s="172"/>
      <c r="N116" s="172"/>
      <c r="O116" s="172"/>
      <c r="P116" s="172"/>
      <c r="Q116" s="172"/>
      <c r="R116" s="172"/>
      <c r="S116" s="172"/>
      <c r="T116" s="172"/>
      <c r="U116" s="172"/>
      <c r="V116" s="172"/>
      <c r="W116" s="172"/>
      <c r="X116" s="172"/>
      <c r="Y116" s="172"/>
      <c r="Z116" s="172"/>
      <c r="AA116" s="172"/>
      <c r="AB116" s="171"/>
      <c r="AC116" s="171"/>
      <c r="AD116" s="171"/>
      <c r="AE116" s="339"/>
      <c r="AF116" s="340"/>
      <c r="AG116" s="340"/>
      <c r="AH116" s="346"/>
      <c r="AI116" s="347"/>
      <c r="AJ116" s="347"/>
      <c r="AK116" s="347"/>
      <c r="AL116" s="347"/>
      <c r="AM116" s="347"/>
      <c r="AN116" s="348"/>
      <c r="AO116" s="336"/>
      <c r="AP116" s="336"/>
      <c r="AQ116" s="336"/>
      <c r="AR116" s="336"/>
      <c r="AS116" s="336"/>
      <c r="AT116" s="336"/>
      <c r="AU116" s="336"/>
      <c r="AV116" s="336"/>
      <c r="AW116" s="342">
        <f t="shared" si="27"/>
        <v>0</v>
      </c>
      <c r="AX116" s="342">
        <f t="shared" si="27"/>
        <v>0</v>
      </c>
      <c r="AY116" s="342">
        <f t="shared" si="27"/>
        <v>0</v>
      </c>
      <c r="AZ116" s="342">
        <f t="shared" si="27"/>
        <v>0</v>
      </c>
      <c r="BA116" s="342">
        <f t="shared" si="27"/>
        <v>0</v>
      </c>
      <c r="BB116" s="342">
        <f t="shared" si="27"/>
        <v>0</v>
      </c>
      <c r="BC116" s="342">
        <f t="shared" si="27"/>
        <v>0</v>
      </c>
      <c r="BD116" s="342">
        <f t="shared" si="27"/>
        <v>0</v>
      </c>
      <c r="BE116" s="342">
        <f t="shared" si="27"/>
        <v>0</v>
      </c>
      <c r="BF116" s="342">
        <f t="shared" si="27"/>
        <v>0</v>
      </c>
      <c r="BG116" s="342">
        <f t="shared" si="27"/>
        <v>0</v>
      </c>
      <c r="BH116" s="156"/>
      <c r="BI116" s="157"/>
      <c r="BJ116" s="157"/>
      <c r="BK116" s="157"/>
      <c r="BL116" s="157"/>
      <c r="BM116" s="157"/>
      <c r="BN116" s="157"/>
      <c r="BO116" s="157"/>
      <c r="BP116" s="157"/>
      <c r="BQ116" s="158"/>
    </row>
    <row r="117" spans="2:69" ht="11.25" customHeight="1">
      <c r="B117" s="153">
        <f>+$B$43</f>
        <v>0</v>
      </c>
      <c r="C117" s="154"/>
      <c r="D117" s="155"/>
      <c r="E117" s="171">
        <f>+$E$43</f>
        <v>0</v>
      </c>
      <c r="F117" s="171"/>
      <c r="G117" s="171"/>
      <c r="H117" s="172">
        <f>+$H$43</f>
        <v>0</v>
      </c>
      <c r="I117" s="172"/>
      <c r="J117" s="172"/>
      <c r="K117" s="172"/>
      <c r="L117" s="172"/>
      <c r="M117" s="172"/>
      <c r="N117" s="172"/>
      <c r="O117" s="172"/>
      <c r="P117" s="172"/>
      <c r="Q117" s="172"/>
      <c r="R117" s="172"/>
      <c r="S117" s="172"/>
      <c r="T117" s="172"/>
      <c r="U117" s="172"/>
      <c r="V117" s="172"/>
      <c r="W117" s="172"/>
      <c r="X117" s="172"/>
      <c r="Y117" s="172"/>
      <c r="Z117" s="172"/>
      <c r="AA117" s="172"/>
      <c r="AB117" s="171">
        <f>+$AB$43</f>
        <v>0</v>
      </c>
      <c r="AC117" s="171"/>
      <c r="AD117" s="171"/>
      <c r="AE117" s="337">
        <f>+$AE$43</f>
        <v>0</v>
      </c>
      <c r="AF117" s="338"/>
      <c r="AG117" s="338"/>
      <c r="AH117" s="343">
        <f>+$AH$43</f>
        <v>0</v>
      </c>
      <c r="AI117" s="344"/>
      <c r="AJ117" s="344"/>
      <c r="AK117" s="344"/>
      <c r="AL117" s="344"/>
      <c r="AM117" s="344"/>
      <c r="AN117" s="345"/>
      <c r="AO117" s="335">
        <f>+$AO$43</f>
        <v>0</v>
      </c>
      <c r="AP117" s="335"/>
      <c r="AQ117" s="335"/>
      <c r="AR117" s="335"/>
      <c r="AS117" s="335"/>
      <c r="AT117" s="335"/>
      <c r="AU117" s="335"/>
      <c r="AV117" s="335"/>
      <c r="AW117" s="341">
        <f>+$AW$43</f>
        <v>0</v>
      </c>
      <c r="AX117" s="341">
        <f t="shared" si="27"/>
        <v>0</v>
      </c>
      <c r="AY117" s="341">
        <f t="shared" si="27"/>
        <v>0</v>
      </c>
      <c r="AZ117" s="341">
        <f t="shared" si="27"/>
        <v>0</v>
      </c>
      <c r="BA117" s="341">
        <f t="shared" si="27"/>
        <v>0</v>
      </c>
      <c r="BB117" s="341">
        <f t="shared" si="27"/>
        <v>0</v>
      </c>
      <c r="BC117" s="341">
        <f t="shared" si="27"/>
        <v>0</v>
      </c>
      <c r="BD117" s="341">
        <f t="shared" si="27"/>
        <v>0</v>
      </c>
      <c r="BE117" s="341">
        <f t="shared" si="27"/>
        <v>0</v>
      </c>
      <c r="BF117" s="341">
        <f t="shared" si="27"/>
        <v>0</v>
      </c>
      <c r="BG117" s="341">
        <f t="shared" si="27"/>
        <v>0</v>
      </c>
      <c r="BH117" s="153">
        <f>+$BH$43</f>
        <v>0</v>
      </c>
      <c r="BI117" s="154"/>
      <c r="BJ117" s="154"/>
      <c r="BK117" s="154"/>
      <c r="BL117" s="154"/>
      <c r="BM117" s="154"/>
      <c r="BN117" s="154"/>
      <c r="BO117" s="154"/>
      <c r="BP117" s="154"/>
      <c r="BQ117" s="155"/>
    </row>
    <row r="118" spans="2:69" ht="11.25" customHeight="1">
      <c r="B118" s="156"/>
      <c r="C118" s="157"/>
      <c r="D118" s="158"/>
      <c r="E118" s="171"/>
      <c r="F118" s="171"/>
      <c r="G118" s="171"/>
      <c r="H118" s="172"/>
      <c r="I118" s="172"/>
      <c r="J118" s="172"/>
      <c r="K118" s="172"/>
      <c r="L118" s="172"/>
      <c r="M118" s="172"/>
      <c r="N118" s="172"/>
      <c r="O118" s="172"/>
      <c r="P118" s="172"/>
      <c r="Q118" s="172"/>
      <c r="R118" s="172"/>
      <c r="S118" s="172"/>
      <c r="T118" s="172"/>
      <c r="U118" s="172"/>
      <c r="V118" s="172"/>
      <c r="W118" s="172"/>
      <c r="X118" s="172"/>
      <c r="Y118" s="172"/>
      <c r="Z118" s="172"/>
      <c r="AA118" s="172"/>
      <c r="AB118" s="171"/>
      <c r="AC118" s="171"/>
      <c r="AD118" s="171"/>
      <c r="AE118" s="339"/>
      <c r="AF118" s="340"/>
      <c r="AG118" s="340"/>
      <c r="AH118" s="346"/>
      <c r="AI118" s="347"/>
      <c r="AJ118" s="347"/>
      <c r="AK118" s="347"/>
      <c r="AL118" s="347"/>
      <c r="AM118" s="347"/>
      <c r="AN118" s="348"/>
      <c r="AO118" s="336"/>
      <c r="AP118" s="336"/>
      <c r="AQ118" s="336"/>
      <c r="AR118" s="336"/>
      <c r="AS118" s="336"/>
      <c r="AT118" s="336"/>
      <c r="AU118" s="336"/>
      <c r="AV118" s="336"/>
      <c r="AW118" s="342">
        <f t="shared" si="27"/>
        <v>0</v>
      </c>
      <c r="AX118" s="342">
        <f t="shared" si="27"/>
        <v>0</v>
      </c>
      <c r="AY118" s="342">
        <f t="shared" si="27"/>
        <v>0</v>
      </c>
      <c r="AZ118" s="342">
        <f t="shared" si="27"/>
        <v>0</v>
      </c>
      <c r="BA118" s="342">
        <f t="shared" si="27"/>
        <v>0</v>
      </c>
      <c r="BB118" s="342">
        <f t="shared" si="27"/>
        <v>0</v>
      </c>
      <c r="BC118" s="342">
        <f t="shared" si="27"/>
        <v>0</v>
      </c>
      <c r="BD118" s="342">
        <f t="shared" si="27"/>
        <v>0</v>
      </c>
      <c r="BE118" s="342">
        <f t="shared" si="27"/>
        <v>0</v>
      </c>
      <c r="BF118" s="342">
        <f t="shared" si="27"/>
        <v>0</v>
      </c>
      <c r="BG118" s="342">
        <f t="shared" si="27"/>
        <v>0</v>
      </c>
      <c r="BH118" s="156"/>
      <c r="BI118" s="157"/>
      <c r="BJ118" s="157"/>
      <c r="BK118" s="157"/>
      <c r="BL118" s="157"/>
      <c r="BM118" s="157"/>
      <c r="BN118" s="157"/>
      <c r="BO118" s="157"/>
      <c r="BP118" s="157"/>
      <c r="BQ118" s="158"/>
    </row>
    <row r="119" spans="2:69" ht="11.25" customHeight="1">
      <c r="B119" s="153">
        <f>+$B$45</f>
        <v>0</v>
      </c>
      <c r="C119" s="154"/>
      <c r="D119" s="155"/>
      <c r="E119" s="171">
        <f>+$E$45</f>
        <v>0</v>
      </c>
      <c r="F119" s="171"/>
      <c r="G119" s="171"/>
      <c r="H119" s="172">
        <f>+$H$45</f>
        <v>0</v>
      </c>
      <c r="I119" s="172"/>
      <c r="J119" s="172"/>
      <c r="K119" s="172"/>
      <c r="L119" s="172"/>
      <c r="M119" s="172"/>
      <c r="N119" s="172"/>
      <c r="O119" s="172"/>
      <c r="P119" s="172"/>
      <c r="Q119" s="172"/>
      <c r="R119" s="172"/>
      <c r="S119" s="172"/>
      <c r="T119" s="172"/>
      <c r="U119" s="172"/>
      <c r="V119" s="172"/>
      <c r="W119" s="172"/>
      <c r="X119" s="172"/>
      <c r="Y119" s="172"/>
      <c r="Z119" s="172"/>
      <c r="AA119" s="172"/>
      <c r="AB119" s="171">
        <f>+$AB$45</f>
        <v>0</v>
      </c>
      <c r="AC119" s="171"/>
      <c r="AD119" s="171"/>
      <c r="AE119" s="337">
        <f>+$AE$45</f>
        <v>0</v>
      </c>
      <c r="AF119" s="338"/>
      <c r="AG119" s="338"/>
      <c r="AH119" s="343">
        <f>+$AH$45</f>
        <v>0</v>
      </c>
      <c r="AI119" s="344"/>
      <c r="AJ119" s="344"/>
      <c r="AK119" s="344"/>
      <c r="AL119" s="344"/>
      <c r="AM119" s="344"/>
      <c r="AN119" s="345"/>
      <c r="AO119" s="335">
        <f>+$AO$45</f>
        <v>0</v>
      </c>
      <c r="AP119" s="335"/>
      <c r="AQ119" s="335"/>
      <c r="AR119" s="335"/>
      <c r="AS119" s="335"/>
      <c r="AT119" s="335"/>
      <c r="AU119" s="335"/>
      <c r="AV119" s="335"/>
      <c r="AW119" s="341">
        <f>+$AW$45</f>
        <v>0</v>
      </c>
      <c r="AX119" s="341">
        <f t="shared" si="27"/>
        <v>0</v>
      </c>
      <c r="AY119" s="341">
        <f t="shared" si="27"/>
        <v>0</v>
      </c>
      <c r="AZ119" s="341">
        <f t="shared" si="27"/>
        <v>0</v>
      </c>
      <c r="BA119" s="341">
        <f t="shared" si="27"/>
        <v>0</v>
      </c>
      <c r="BB119" s="341">
        <f t="shared" si="27"/>
        <v>0</v>
      </c>
      <c r="BC119" s="341">
        <f t="shared" si="27"/>
        <v>0</v>
      </c>
      <c r="BD119" s="341">
        <f t="shared" si="27"/>
        <v>0</v>
      </c>
      <c r="BE119" s="341">
        <f t="shared" si="27"/>
        <v>0</v>
      </c>
      <c r="BF119" s="341">
        <f t="shared" si="27"/>
        <v>0</v>
      </c>
      <c r="BG119" s="341">
        <f t="shared" si="27"/>
        <v>0</v>
      </c>
      <c r="BH119" s="153">
        <f>+$BH$45</f>
        <v>0</v>
      </c>
      <c r="BI119" s="154"/>
      <c r="BJ119" s="154"/>
      <c r="BK119" s="154"/>
      <c r="BL119" s="154"/>
      <c r="BM119" s="154"/>
      <c r="BN119" s="154"/>
      <c r="BO119" s="154"/>
      <c r="BP119" s="154"/>
      <c r="BQ119" s="155"/>
    </row>
    <row r="120" spans="2:69" ht="11.25" customHeight="1">
      <c r="B120" s="156"/>
      <c r="C120" s="157"/>
      <c r="D120" s="158"/>
      <c r="E120" s="171"/>
      <c r="F120" s="171"/>
      <c r="G120" s="171"/>
      <c r="H120" s="172"/>
      <c r="I120" s="172"/>
      <c r="J120" s="172"/>
      <c r="K120" s="172"/>
      <c r="L120" s="172"/>
      <c r="M120" s="172"/>
      <c r="N120" s="172"/>
      <c r="O120" s="172"/>
      <c r="P120" s="172"/>
      <c r="Q120" s="172"/>
      <c r="R120" s="172"/>
      <c r="S120" s="172"/>
      <c r="T120" s="172"/>
      <c r="U120" s="172"/>
      <c r="V120" s="172"/>
      <c r="W120" s="172"/>
      <c r="X120" s="172"/>
      <c r="Y120" s="172"/>
      <c r="Z120" s="172"/>
      <c r="AA120" s="172"/>
      <c r="AB120" s="171"/>
      <c r="AC120" s="171"/>
      <c r="AD120" s="171"/>
      <c r="AE120" s="339"/>
      <c r="AF120" s="340"/>
      <c r="AG120" s="340"/>
      <c r="AH120" s="346"/>
      <c r="AI120" s="347"/>
      <c r="AJ120" s="347"/>
      <c r="AK120" s="347"/>
      <c r="AL120" s="347"/>
      <c r="AM120" s="347"/>
      <c r="AN120" s="348"/>
      <c r="AO120" s="336"/>
      <c r="AP120" s="336"/>
      <c r="AQ120" s="336"/>
      <c r="AR120" s="336"/>
      <c r="AS120" s="336"/>
      <c r="AT120" s="336"/>
      <c r="AU120" s="336"/>
      <c r="AV120" s="336"/>
      <c r="AW120" s="342">
        <f t="shared" si="27"/>
        <v>0</v>
      </c>
      <c r="AX120" s="342">
        <f t="shared" si="27"/>
        <v>0</v>
      </c>
      <c r="AY120" s="342">
        <f t="shared" si="27"/>
        <v>0</v>
      </c>
      <c r="AZ120" s="342">
        <f t="shared" si="27"/>
        <v>0</v>
      </c>
      <c r="BA120" s="342">
        <f t="shared" si="27"/>
        <v>0</v>
      </c>
      <c r="BB120" s="342">
        <f t="shared" si="27"/>
        <v>0</v>
      </c>
      <c r="BC120" s="342">
        <f t="shared" si="27"/>
        <v>0</v>
      </c>
      <c r="BD120" s="342">
        <f t="shared" si="27"/>
        <v>0</v>
      </c>
      <c r="BE120" s="342">
        <f t="shared" si="27"/>
        <v>0</v>
      </c>
      <c r="BF120" s="342">
        <f t="shared" si="27"/>
        <v>0</v>
      </c>
      <c r="BG120" s="342">
        <f t="shared" si="27"/>
        <v>0</v>
      </c>
      <c r="BH120" s="156"/>
      <c r="BI120" s="157"/>
      <c r="BJ120" s="157"/>
      <c r="BK120" s="157"/>
      <c r="BL120" s="157"/>
      <c r="BM120" s="157"/>
      <c r="BN120" s="157"/>
      <c r="BO120" s="157"/>
      <c r="BP120" s="157"/>
      <c r="BQ120" s="158"/>
    </row>
    <row r="121" spans="2:69" ht="11.25" customHeight="1">
      <c r="B121" s="153">
        <f>+$B$47</f>
        <v>0</v>
      </c>
      <c r="C121" s="154"/>
      <c r="D121" s="155"/>
      <c r="E121" s="171">
        <f>+$E$47</f>
        <v>0</v>
      </c>
      <c r="F121" s="171"/>
      <c r="G121" s="171"/>
      <c r="H121" s="172">
        <f>+$H$47</f>
        <v>0</v>
      </c>
      <c r="I121" s="172"/>
      <c r="J121" s="172"/>
      <c r="K121" s="172"/>
      <c r="L121" s="172"/>
      <c r="M121" s="172"/>
      <c r="N121" s="172"/>
      <c r="O121" s="172"/>
      <c r="P121" s="172"/>
      <c r="Q121" s="172"/>
      <c r="R121" s="172"/>
      <c r="S121" s="172"/>
      <c r="T121" s="172"/>
      <c r="U121" s="172"/>
      <c r="V121" s="172"/>
      <c r="W121" s="172"/>
      <c r="X121" s="172"/>
      <c r="Y121" s="172"/>
      <c r="Z121" s="172"/>
      <c r="AA121" s="172"/>
      <c r="AB121" s="171">
        <f>+$AB$47</f>
        <v>0</v>
      </c>
      <c r="AC121" s="171"/>
      <c r="AD121" s="171"/>
      <c r="AE121" s="337">
        <f>+$AE$47</f>
        <v>0</v>
      </c>
      <c r="AF121" s="338"/>
      <c r="AG121" s="338"/>
      <c r="AH121" s="343">
        <f>+$AH$47</f>
        <v>0</v>
      </c>
      <c r="AI121" s="344"/>
      <c r="AJ121" s="344"/>
      <c r="AK121" s="344"/>
      <c r="AL121" s="344"/>
      <c r="AM121" s="344"/>
      <c r="AN121" s="345"/>
      <c r="AO121" s="335">
        <f>+$AO$47</f>
        <v>0</v>
      </c>
      <c r="AP121" s="335"/>
      <c r="AQ121" s="335"/>
      <c r="AR121" s="335"/>
      <c r="AS121" s="335"/>
      <c r="AT121" s="335"/>
      <c r="AU121" s="335"/>
      <c r="AV121" s="335"/>
      <c r="AW121" s="341">
        <f>+$AW$47</f>
        <v>0</v>
      </c>
      <c r="AX121" s="341">
        <f t="shared" si="27"/>
        <v>0</v>
      </c>
      <c r="AY121" s="341">
        <f t="shared" si="27"/>
        <v>0</v>
      </c>
      <c r="AZ121" s="341">
        <f t="shared" si="27"/>
        <v>0</v>
      </c>
      <c r="BA121" s="341">
        <f t="shared" si="27"/>
        <v>0</v>
      </c>
      <c r="BB121" s="341">
        <f t="shared" si="27"/>
        <v>0</v>
      </c>
      <c r="BC121" s="341">
        <f t="shared" si="27"/>
        <v>0</v>
      </c>
      <c r="BD121" s="341">
        <f t="shared" si="27"/>
        <v>0</v>
      </c>
      <c r="BE121" s="341">
        <f t="shared" si="27"/>
        <v>0</v>
      </c>
      <c r="BF121" s="341">
        <f t="shared" si="27"/>
        <v>0</v>
      </c>
      <c r="BG121" s="341">
        <f t="shared" si="27"/>
        <v>0</v>
      </c>
      <c r="BH121" s="153">
        <f>+$BH$47</f>
        <v>0</v>
      </c>
      <c r="BI121" s="154"/>
      <c r="BJ121" s="154"/>
      <c r="BK121" s="154"/>
      <c r="BL121" s="154"/>
      <c r="BM121" s="154"/>
      <c r="BN121" s="154"/>
      <c r="BO121" s="154"/>
      <c r="BP121" s="154"/>
      <c r="BQ121" s="155"/>
    </row>
    <row r="122" spans="2:69" ht="11.25" customHeight="1">
      <c r="B122" s="156"/>
      <c r="C122" s="157"/>
      <c r="D122" s="158"/>
      <c r="E122" s="171"/>
      <c r="F122" s="171"/>
      <c r="G122" s="171"/>
      <c r="H122" s="172"/>
      <c r="I122" s="172"/>
      <c r="J122" s="172"/>
      <c r="K122" s="172"/>
      <c r="L122" s="172"/>
      <c r="M122" s="172"/>
      <c r="N122" s="172"/>
      <c r="O122" s="172"/>
      <c r="P122" s="172"/>
      <c r="Q122" s="172"/>
      <c r="R122" s="172"/>
      <c r="S122" s="172"/>
      <c r="T122" s="172"/>
      <c r="U122" s="172"/>
      <c r="V122" s="172"/>
      <c r="W122" s="172"/>
      <c r="X122" s="172"/>
      <c r="Y122" s="172"/>
      <c r="Z122" s="172"/>
      <c r="AA122" s="172"/>
      <c r="AB122" s="171"/>
      <c r="AC122" s="171"/>
      <c r="AD122" s="171"/>
      <c r="AE122" s="339"/>
      <c r="AF122" s="340"/>
      <c r="AG122" s="340"/>
      <c r="AH122" s="346"/>
      <c r="AI122" s="347"/>
      <c r="AJ122" s="347"/>
      <c r="AK122" s="347"/>
      <c r="AL122" s="347"/>
      <c r="AM122" s="347"/>
      <c r="AN122" s="348"/>
      <c r="AO122" s="336"/>
      <c r="AP122" s="336"/>
      <c r="AQ122" s="336"/>
      <c r="AR122" s="336"/>
      <c r="AS122" s="336"/>
      <c r="AT122" s="336"/>
      <c r="AU122" s="336"/>
      <c r="AV122" s="336"/>
      <c r="AW122" s="342">
        <f t="shared" si="27"/>
        <v>0</v>
      </c>
      <c r="AX122" s="342">
        <f t="shared" si="27"/>
        <v>0</v>
      </c>
      <c r="AY122" s="342">
        <f t="shared" si="27"/>
        <v>0</v>
      </c>
      <c r="AZ122" s="342">
        <f t="shared" si="27"/>
        <v>0</v>
      </c>
      <c r="BA122" s="342">
        <f t="shared" si="27"/>
        <v>0</v>
      </c>
      <c r="BB122" s="342">
        <f t="shared" si="27"/>
        <v>0</v>
      </c>
      <c r="BC122" s="342">
        <f t="shared" si="27"/>
        <v>0</v>
      </c>
      <c r="BD122" s="342">
        <f t="shared" si="27"/>
        <v>0</v>
      </c>
      <c r="BE122" s="342">
        <f t="shared" si="27"/>
        <v>0</v>
      </c>
      <c r="BF122" s="342">
        <f t="shared" si="27"/>
        <v>0</v>
      </c>
      <c r="BG122" s="342">
        <f t="shared" si="27"/>
        <v>0</v>
      </c>
      <c r="BH122" s="156"/>
      <c r="BI122" s="157"/>
      <c r="BJ122" s="157"/>
      <c r="BK122" s="157"/>
      <c r="BL122" s="157"/>
      <c r="BM122" s="157"/>
      <c r="BN122" s="157"/>
      <c r="BO122" s="157"/>
      <c r="BP122" s="157"/>
      <c r="BQ122" s="158"/>
    </row>
    <row r="123" spans="2:69" ht="11.25" customHeight="1">
      <c r="B123" s="153">
        <f>+$B$49</f>
        <v>0</v>
      </c>
      <c r="C123" s="154"/>
      <c r="D123" s="155"/>
      <c r="E123" s="171">
        <f>+$E$49</f>
        <v>0</v>
      </c>
      <c r="F123" s="171"/>
      <c r="G123" s="171"/>
      <c r="H123" s="172">
        <f>+$H$49</f>
        <v>0</v>
      </c>
      <c r="I123" s="172"/>
      <c r="J123" s="172"/>
      <c r="K123" s="172"/>
      <c r="L123" s="172"/>
      <c r="M123" s="172"/>
      <c r="N123" s="172"/>
      <c r="O123" s="172"/>
      <c r="P123" s="172"/>
      <c r="Q123" s="172"/>
      <c r="R123" s="172"/>
      <c r="S123" s="172"/>
      <c r="T123" s="172"/>
      <c r="U123" s="172"/>
      <c r="V123" s="172"/>
      <c r="W123" s="172"/>
      <c r="X123" s="172"/>
      <c r="Y123" s="172"/>
      <c r="Z123" s="172"/>
      <c r="AA123" s="172"/>
      <c r="AB123" s="171">
        <f>+$AB$49</f>
        <v>0</v>
      </c>
      <c r="AC123" s="171"/>
      <c r="AD123" s="171"/>
      <c r="AE123" s="337">
        <f>+$AE$49</f>
        <v>0</v>
      </c>
      <c r="AF123" s="338"/>
      <c r="AG123" s="338"/>
      <c r="AH123" s="343">
        <f>+$AH$49</f>
        <v>0</v>
      </c>
      <c r="AI123" s="344"/>
      <c r="AJ123" s="344"/>
      <c r="AK123" s="344"/>
      <c r="AL123" s="344"/>
      <c r="AM123" s="344"/>
      <c r="AN123" s="345"/>
      <c r="AO123" s="335">
        <f>+$AO$49</f>
        <v>0</v>
      </c>
      <c r="AP123" s="335"/>
      <c r="AQ123" s="335"/>
      <c r="AR123" s="335"/>
      <c r="AS123" s="335"/>
      <c r="AT123" s="335"/>
      <c r="AU123" s="335"/>
      <c r="AV123" s="335"/>
      <c r="AW123" s="341">
        <f>+$AW$49</f>
        <v>0</v>
      </c>
      <c r="AX123" s="341">
        <f t="shared" si="27"/>
        <v>0</v>
      </c>
      <c r="AY123" s="341">
        <f t="shared" si="27"/>
        <v>0</v>
      </c>
      <c r="AZ123" s="341">
        <f t="shared" si="27"/>
        <v>0</v>
      </c>
      <c r="BA123" s="341">
        <f t="shared" si="27"/>
        <v>0</v>
      </c>
      <c r="BB123" s="341">
        <f t="shared" si="27"/>
        <v>0</v>
      </c>
      <c r="BC123" s="341">
        <f t="shared" si="27"/>
        <v>0</v>
      </c>
      <c r="BD123" s="341">
        <f t="shared" si="27"/>
        <v>0</v>
      </c>
      <c r="BE123" s="341">
        <f t="shared" si="27"/>
        <v>0</v>
      </c>
      <c r="BF123" s="341">
        <f t="shared" si="27"/>
        <v>0</v>
      </c>
      <c r="BG123" s="341">
        <f t="shared" si="27"/>
        <v>0</v>
      </c>
      <c r="BH123" s="153">
        <f>+$BH$49</f>
        <v>0</v>
      </c>
      <c r="BI123" s="154"/>
      <c r="BJ123" s="154"/>
      <c r="BK123" s="154"/>
      <c r="BL123" s="154"/>
      <c r="BM123" s="154"/>
      <c r="BN123" s="154"/>
      <c r="BO123" s="154"/>
      <c r="BP123" s="154"/>
      <c r="BQ123" s="155"/>
    </row>
    <row r="124" spans="2:69" ht="11.25" customHeight="1">
      <c r="B124" s="156"/>
      <c r="C124" s="157"/>
      <c r="D124" s="158"/>
      <c r="E124" s="171"/>
      <c r="F124" s="171"/>
      <c r="G124" s="171"/>
      <c r="H124" s="172"/>
      <c r="I124" s="172"/>
      <c r="J124" s="172"/>
      <c r="K124" s="172"/>
      <c r="L124" s="172"/>
      <c r="M124" s="172"/>
      <c r="N124" s="172"/>
      <c r="O124" s="172"/>
      <c r="P124" s="172"/>
      <c r="Q124" s="172"/>
      <c r="R124" s="172"/>
      <c r="S124" s="172"/>
      <c r="T124" s="172"/>
      <c r="U124" s="172"/>
      <c r="V124" s="172"/>
      <c r="W124" s="172"/>
      <c r="X124" s="172"/>
      <c r="Y124" s="172"/>
      <c r="Z124" s="172"/>
      <c r="AA124" s="172"/>
      <c r="AB124" s="171"/>
      <c r="AC124" s="171"/>
      <c r="AD124" s="171"/>
      <c r="AE124" s="339"/>
      <c r="AF124" s="340"/>
      <c r="AG124" s="340"/>
      <c r="AH124" s="346"/>
      <c r="AI124" s="347"/>
      <c r="AJ124" s="347"/>
      <c r="AK124" s="347"/>
      <c r="AL124" s="347"/>
      <c r="AM124" s="347"/>
      <c r="AN124" s="348"/>
      <c r="AO124" s="336"/>
      <c r="AP124" s="336"/>
      <c r="AQ124" s="336"/>
      <c r="AR124" s="336"/>
      <c r="AS124" s="336"/>
      <c r="AT124" s="336"/>
      <c r="AU124" s="336"/>
      <c r="AV124" s="336"/>
      <c r="AW124" s="342">
        <f t="shared" si="27"/>
        <v>0</v>
      </c>
      <c r="AX124" s="342">
        <f t="shared" si="27"/>
        <v>0</v>
      </c>
      <c r="AY124" s="342">
        <f t="shared" si="27"/>
        <v>0</v>
      </c>
      <c r="AZ124" s="342">
        <f t="shared" si="27"/>
        <v>0</v>
      </c>
      <c r="BA124" s="342">
        <f t="shared" si="27"/>
        <v>0</v>
      </c>
      <c r="BB124" s="342">
        <f t="shared" si="27"/>
        <v>0</v>
      </c>
      <c r="BC124" s="342">
        <f t="shared" si="27"/>
        <v>0</v>
      </c>
      <c r="BD124" s="342">
        <f t="shared" si="27"/>
        <v>0</v>
      </c>
      <c r="BE124" s="342">
        <f t="shared" si="27"/>
        <v>0</v>
      </c>
      <c r="BF124" s="342">
        <f t="shared" si="27"/>
        <v>0</v>
      </c>
      <c r="BG124" s="342">
        <f t="shared" si="27"/>
        <v>0</v>
      </c>
      <c r="BH124" s="156"/>
      <c r="BI124" s="157"/>
      <c r="BJ124" s="157"/>
      <c r="BK124" s="157"/>
      <c r="BL124" s="157"/>
      <c r="BM124" s="157"/>
      <c r="BN124" s="157"/>
      <c r="BO124" s="157"/>
      <c r="BP124" s="157"/>
      <c r="BQ124" s="158"/>
    </row>
    <row r="125" spans="2:69" ht="11.25" customHeight="1">
      <c r="B125" s="153">
        <f>+$B$51</f>
        <v>0</v>
      </c>
      <c r="C125" s="154"/>
      <c r="D125" s="155"/>
      <c r="E125" s="171">
        <f>+$E$51</f>
        <v>0</v>
      </c>
      <c r="F125" s="171"/>
      <c r="G125" s="171"/>
      <c r="H125" s="172">
        <f>+$H$51</f>
        <v>0</v>
      </c>
      <c r="I125" s="172"/>
      <c r="J125" s="172"/>
      <c r="K125" s="172"/>
      <c r="L125" s="172"/>
      <c r="M125" s="172"/>
      <c r="N125" s="172"/>
      <c r="O125" s="172"/>
      <c r="P125" s="172"/>
      <c r="Q125" s="172"/>
      <c r="R125" s="172"/>
      <c r="S125" s="172"/>
      <c r="T125" s="172"/>
      <c r="U125" s="172"/>
      <c r="V125" s="172"/>
      <c r="W125" s="172"/>
      <c r="X125" s="172"/>
      <c r="Y125" s="172"/>
      <c r="Z125" s="172"/>
      <c r="AA125" s="172"/>
      <c r="AB125" s="171">
        <f>+$AB$51</f>
        <v>0</v>
      </c>
      <c r="AC125" s="171"/>
      <c r="AD125" s="171"/>
      <c r="AE125" s="337">
        <f>+$AE$51</f>
        <v>0</v>
      </c>
      <c r="AF125" s="338"/>
      <c r="AG125" s="338"/>
      <c r="AH125" s="343">
        <f>+$AH$51</f>
        <v>0</v>
      </c>
      <c r="AI125" s="344"/>
      <c r="AJ125" s="344"/>
      <c r="AK125" s="344"/>
      <c r="AL125" s="344"/>
      <c r="AM125" s="344"/>
      <c r="AN125" s="345"/>
      <c r="AO125" s="335">
        <f>+$AO$51</f>
        <v>0</v>
      </c>
      <c r="AP125" s="335"/>
      <c r="AQ125" s="335"/>
      <c r="AR125" s="335"/>
      <c r="AS125" s="335"/>
      <c r="AT125" s="335"/>
      <c r="AU125" s="335"/>
      <c r="AV125" s="335"/>
      <c r="AW125" s="341">
        <f>+$AW$51</f>
        <v>0</v>
      </c>
      <c r="AX125" s="341">
        <f t="shared" si="27"/>
        <v>0</v>
      </c>
      <c r="AY125" s="341">
        <f t="shared" si="27"/>
        <v>0</v>
      </c>
      <c r="AZ125" s="341">
        <f t="shared" si="27"/>
        <v>0</v>
      </c>
      <c r="BA125" s="341">
        <f t="shared" ref="AW125:BG138" si="28">+$AU$13</f>
        <v>0</v>
      </c>
      <c r="BB125" s="341">
        <f t="shared" si="28"/>
        <v>0</v>
      </c>
      <c r="BC125" s="341">
        <f t="shared" si="28"/>
        <v>0</v>
      </c>
      <c r="BD125" s="341">
        <f t="shared" si="28"/>
        <v>0</v>
      </c>
      <c r="BE125" s="341">
        <f t="shared" si="28"/>
        <v>0</v>
      </c>
      <c r="BF125" s="341">
        <f t="shared" si="28"/>
        <v>0</v>
      </c>
      <c r="BG125" s="341">
        <f t="shared" si="28"/>
        <v>0</v>
      </c>
      <c r="BH125" s="153">
        <f>+$BH$51</f>
        <v>0</v>
      </c>
      <c r="BI125" s="154"/>
      <c r="BJ125" s="154"/>
      <c r="BK125" s="154"/>
      <c r="BL125" s="154"/>
      <c r="BM125" s="154"/>
      <c r="BN125" s="154"/>
      <c r="BO125" s="154"/>
      <c r="BP125" s="154"/>
      <c r="BQ125" s="155"/>
    </row>
    <row r="126" spans="2:69" ht="11.25" customHeight="1">
      <c r="B126" s="156"/>
      <c r="C126" s="157"/>
      <c r="D126" s="158"/>
      <c r="E126" s="171"/>
      <c r="F126" s="171"/>
      <c r="G126" s="171"/>
      <c r="H126" s="172"/>
      <c r="I126" s="172"/>
      <c r="J126" s="172"/>
      <c r="K126" s="172"/>
      <c r="L126" s="172"/>
      <c r="M126" s="172"/>
      <c r="N126" s="172"/>
      <c r="O126" s="172"/>
      <c r="P126" s="172"/>
      <c r="Q126" s="172"/>
      <c r="R126" s="172"/>
      <c r="S126" s="172"/>
      <c r="T126" s="172"/>
      <c r="U126" s="172"/>
      <c r="V126" s="172"/>
      <c r="W126" s="172"/>
      <c r="X126" s="172"/>
      <c r="Y126" s="172"/>
      <c r="Z126" s="172"/>
      <c r="AA126" s="172"/>
      <c r="AB126" s="171"/>
      <c r="AC126" s="171"/>
      <c r="AD126" s="171"/>
      <c r="AE126" s="339"/>
      <c r="AF126" s="340"/>
      <c r="AG126" s="340"/>
      <c r="AH126" s="346"/>
      <c r="AI126" s="347"/>
      <c r="AJ126" s="347"/>
      <c r="AK126" s="347"/>
      <c r="AL126" s="347"/>
      <c r="AM126" s="347"/>
      <c r="AN126" s="348"/>
      <c r="AO126" s="336"/>
      <c r="AP126" s="336"/>
      <c r="AQ126" s="336"/>
      <c r="AR126" s="336"/>
      <c r="AS126" s="336"/>
      <c r="AT126" s="336"/>
      <c r="AU126" s="336"/>
      <c r="AV126" s="336"/>
      <c r="AW126" s="342">
        <f t="shared" si="28"/>
        <v>0</v>
      </c>
      <c r="AX126" s="342">
        <f t="shared" si="28"/>
        <v>0</v>
      </c>
      <c r="AY126" s="342">
        <f t="shared" si="28"/>
        <v>0</v>
      </c>
      <c r="AZ126" s="342">
        <f t="shared" si="28"/>
        <v>0</v>
      </c>
      <c r="BA126" s="342">
        <f t="shared" si="28"/>
        <v>0</v>
      </c>
      <c r="BB126" s="342">
        <f t="shared" si="28"/>
        <v>0</v>
      </c>
      <c r="BC126" s="342">
        <f t="shared" si="28"/>
        <v>0</v>
      </c>
      <c r="BD126" s="342">
        <f t="shared" si="28"/>
        <v>0</v>
      </c>
      <c r="BE126" s="342">
        <f t="shared" si="28"/>
        <v>0</v>
      </c>
      <c r="BF126" s="342">
        <f t="shared" si="28"/>
        <v>0</v>
      </c>
      <c r="BG126" s="342">
        <f t="shared" si="28"/>
        <v>0</v>
      </c>
      <c r="BH126" s="156"/>
      <c r="BI126" s="157"/>
      <c r="BJ126" s="157"/>
      <c r="BK126" s="157"/>
      <c r="BL126" s="157"/>
      <c r="BM126" s="157"/>
      <c r="BN126" s="157"/>
      <c r="BO126" s="157"/>
      <c r="BP126" s="157"/>
      <c r="BQ126" s="158"/>
    </row>
    <row r="127" spans="2:69" ht="11.25" customHeight="1">
      <c r="B127" s="153">
        <f>+$B$53</f>
        <v>0</v>
      </c>
      <c r="C127" s="154"/>
      <c r="D127" s="155"/>
      <c r="E127" s="171">
        <f>+$E$53</f>
        <v>0</v>
      </c>
      <c r="F127" s="171"/>
      <c r="G127" s="171"/>
      <c r="H127" s="172">
        <f>+$H$53</f>
        <v>0</v>
      </c>
      <c r="I127" s="172"/>
      <c r="J127" s="172"/>
      <c r="K127" s="172"/>
      <c r="L127" s="172"/>
      <c r="M127" s="172"/>
      <c r="N127" s="172"/>
      <c r="O127" s="172"/>
      <c r="P127" s="172"/>
      <c r="Q127" s="172"/>
      <c r="R127" s="172"/>
      <c r="S127" s="172"/>
      <c r="T127" s="172"/>
      <c r="U127" s="172"/>
      <c r="V127" s="172"/>
      <c r="W127" s="172"/>
      <c r="X127" s="172"/>
      <c r="Y127" s="172"/>
      <c r="Z127" s="172"/>
      <c r="AA127" s="172"/>
      <c r="AB127" s="171">
        <f>+$AB$53</f>
        <v>0</v>
      </c>
      <c r="AC127" s="171"/>
      <c r="AD127" s="171"/>
      <c r="AE127" s="337">
        <f>+$AE$53</f>
        <v>0</v>
      </c>
      <c r="AF127" s="338"/>
      <c r="AG127" s="338"/>
      <c r="AH127" s="343">
        <f>+$AH$53</f>
        <v>0</v>
      </c>
      <c r="AI127" s="344"/>
      <c r="AJ127" s="344"/>
      <c r="AK127" s="344"/>
      <c r="AL127" s="344"/>
      <c r="AM127" s="344"/>
      <c r="AN127" s="345"/>
      <c r="AO127" s="335">
        <f>+$AO$53</f>
        <v>0</v>
      </c>
      <c r="AP127" s="335"/>
      <c r="AQ127" s="335"/>
      <c r="AR127" s="335"/>
      <c r="AS127" s="335"/>
      <c r="AT127" s="335"/>
      <c r="AU127" s="335"/>
      <c r="AV127" s="335"/>
      <c r="AW127" s="341">
        <f>+$AW$53</f>
        <v>0</v>
      </c>
      <c r="AX127" s="341">
        <f t="shared" si="28"/>
        <v>0</v>
      </c>
      <c r="AY127" s="341">
        <f t="shared" si="28"/>
        <v>0</v>
      </c>
      <c r="AZ127" s="341">
        <f t="shared" si="28"/>
        <v>0</v>
      </c>
      <c r="BA127" s="341">
        <f t="shared" si="28"/>
        <v>0</v>
      </c>
      <c r="BB127" s="341">
        <f t="shared" si="28"/>
        <v>0</v>
      </c>
      <c r="BC127" s="341">
        <f t="shared" si="28"/>
        <v>0</v>
      </c>
      <c r="BD127" s="341">
        <f t="shared" si="28"/>
        <v>0</v>
      </c>
      <c r="BE127" s="341">
        <f t="shared" si="28"/>
        <v>0</v>
      </c>
      <c r="BF127" s="341">
        <f t="shared" si="28"/>
        <v>0</v>
      </c>
      <c r="BG127" s="341">
        <f t="shared" si="28"/>
        <v>0</v>
      </c>
      <c r="BH127" s="153">
        <f>+$BH$53</f>
        <v>0</v>
      </c>
      <c r="BI127" s="154"/>
      <c r="BJ127" s="154"/>
      <c r="BK127" s="154"/>
      <c r="BL127" s="154"/>
      <c r="BM127" s="154"/>
      <c r="BN127" s="154"/>
      <c r="BO127" s="154"/>
      <c r="BP127" s="154"/>
      <c r="BQ127" s="155"/>
    </row>
    <row r="128" spans="2:69" ht="11.25" customHeight="1">
      <c r="B128" s="156"/>
      <c r="C128" s="157"/>
      <c r="D128" s="158"/>
      <c r="E128" s="171"/>
      <c r="F128" s="171"/>
      <c r="G128" s="171"/>
      <c r="H128" s="172"/>
      <c r="I128" s="172"/>
      <c r="J128" s="172"/>
      <c r="K128" s="172"/>
      <c r="L128" s="172"/>
      <c r="M128" s="172"/>
      <c r="N128" s="172"/>
      <c r="O128" s="172"/>
      <c r="P128" s="172"/>
      <c r="Q128" s="172"/>
      <c r="R128" s="172"/>
      <c r="S128" s="172"/>
      <c r="T128" s="172"/>
      <c r="U128" s="172"/>
      <c r="V128" s="172"/>
      <c r="W128" s="172"/>
      <c r="X128" s="172"/>
      <c r="Y128" s="172"/>
      <c r="Z128" s="172"/>
      <c r="AA128" s="172"/>
      <c r="AB128" s="171"/>
      <c r="AC128" s="171"/>
      <c r="AD128" s="171"/>
      <c r="AE128" s="339"/>
      <c r="AF128" s="340"/>
      <c r="AG128" s="340"/>
      <c r="AH128" s="346"/>
      <c r="AI128" s="347"/>
      <c r="AJ128" s="347"/>
      <c r="AK128" s="347"/>
      <c r="AL128" s="347"/>
      <c r="AM128" s="347"/>
      <c r="AN128" s="348"/>
      <c r="AO128" s="336"/>
      <c r="AP128" s="336"/>
      <c r="AQ128" s="336"/>
      <c r="AR128" s="336"/>
      <c r="AS128" s="336"/>
      <c r="AT128" s="336"/>
      <c r="AU128" s="336"/>
      <c r="AV128" s="336"/>
      <c r="AW128" s="342">
        <f t="shared" si="28"/>
        <v>0</v>
      </c>
      <c r="AX128" s="342">
        <f t="shared" si="28"/>
        <v>0</v>
      </c>
      <c r="AY128" s="342">
        <f t="shared" si="28"/>
        <v>0</v>
      </c>
      <c r="AZ128" s="342">
        <f t="shared" si="28"/>
        <v>0</v>
      </c>
      <c r="BA128" s="342">
        <f t="shared" si="28"/>
        <v>0</v>
      </c>
      <c r="BB128" s="342">
        <f t="shared" si="28"/>
        <v>0</v>
      </c>
      <c r="BC128" s="342">
        <f t="shared" si="28"/>
        <v>0</v>
      </c>
      <c r="BD128" s="342">
        <f t="shared" si="28"/>
        <v>0</v>
      </c>
      <c r="BE128" s="342">
        <f t="shared" si="28"/>
        <v>0</v>
      </c>
      <c r="BF128" s="342">
        <f t="shared" si="28"/>
        <v>0</v>
      </c>
      <c r="BG128" s="342">
        <f t="shared" si="28"/>
        <v>0</v>
      </c>
      <c r="BH128" s="156"/>
      <c r="BI128" s="157"/>
      <c r="BJ128" s="157"/>
      <c r="BK128" s="157"/>
      <c r="BL128" s="157"/>
      <c r="BM128" s="157"/>
      <c r="BN128" s="157"/>
      <c r="BO128" s="157"/>
      <c r="BP128" s="157"/>
      <c r="BQ128" s="158"/>
    </row>
    <row r="129" spans="2:69" ht="11.25" customHeight="1">
      <c r="B129" s="153">
        <f>+$B$55</f>
        <v>0</v>
      </c>
      <c r="C129" s="154"/>
      <c r="D129" s="155"/>
      <c r="E129" s="171">
        <f>+$E$55</f>
        <v>0</v>
      </c>
      <c r="F129" s="171"/>
      <c r="G129" s="171"/>
      <c r="H129" s="172">
        <f>+$H$55</f>
        <v>0</v>
      </c>
      <c r="I129" s="172"/>
      <c r="J129" s="172"/>
      <c r="K129" s="172"/>
      <c r="L129" s="172"/>
      <c r="M129" s="172"/>
      <c r="N129" s="172"/>
      <c r="O129" s="172"/>
      <c r="P129" s="172"/>
      <c r="Q129" s="172"/>
      <c r="R129" s="172"/>
      <c r="S129" s="172"/>
      <c r="T129" s="172"/>
      <c r="U129" s="172"/>
      <c r="V129" s="172"/>
      <c r="W129" s="172"/>
      <c r="X129" s="172"/>
      <c r="Y129" s="172"/>
      <c r="Z129" s="172"/>
      <c r="AA129" s="172"/>
      <c r="AB129" s="171">
        <f>+$AB$55</f>
        <v>0</v>
      </c>
      <c r="AC129" s="171"/>
      <c r="AD129" s="171"/>
      <c r="AE129" s="337">
        <f>+$AE$55</f>
        <v>0</v>
      </c>
      <c r="AF129" s="338"/>
      <c r="AG129" s="338"/>
      <c r="AH129" s="343">
        <f>+$AH$55</f>
        <v>0</v>
      </c>
      <c r="AI129" s="344"/>
      <c r="AJ129" s="344"/>
      <c r="AK129" s="344"/>
      <c r="AL129" s="344"/>
      <c r="AM129" s="344"/>
      <c r="AN129" s="345"/>
      <c r="AO129" s="335">
        <f>+$AO$55</f>
        <v>0</v>
      </c>
      <c r="AP129" s="335"/>
      <c r="AQ129" s="335"/>
      <c r="AR129" s="335"/>
      <c r="AS129" s="335"/>
      <c r="AT129" s="335"/>
      <c r="AU129" s="335"/>
      <c r="AV129" s="335"/>
      <c r="AW129" s="341">
        <f>+$AW$55</f>
        <v>0</v>
      </c>
      <c r="AX129" s="341">
        <f t="shared" si="28"/>
        <v>0</v>
      </c>
      <c r="AY129" s="341">
        <f t="shared" si="28"/>
        <v>0</v>
      </c>
      <c r="AZ129" s="341">
        <f t="shared" si="28"/>
        <v>0</v>
      </c>
      <c r="BA129" s="341">
        <f t="shared" si="28"/>
        <v>0</v>
      </c>
      <c r="BB129" s="341">
        <f t="shared" si="28"/>
        <v>0</v>
      </c>
      <c r="BC129" s="341">
        <f t="shared" si="28"/>
        <v>0</v>
      </c>
      <c r="BD129" s="341">
        <f t="shared" si="28"/>
        <v>0</v>
      </c>
      <c r="BE129" s="341">
        <f t="shared" si="28"/>
        <v>0</v>
      </c>
      <c r="BF129" s="341">
        <f t="shared" si="28"/>
        <v>0</v>
      </c>
      <c r="BG129" s="341">
        <f t="shared" si="28"/>
        <v>0</v>
      </c>
      <c r="BH129" s="153">
        <f>+$BH$55</f>
        <v>0</v>
      </c>
      <c r="BI129" s="154"/>
      <c r="BJ129" s="154"/>
      <c r="BK129" s="154"/>
      <c r="BL129" s="154"/>
      <c r="BM129" s="154"/>
      <c r="BN129" s="154"/>
      <c r="BO129" s="154"/>
      <c r="BP129" s="154"/>
      <c r="BQ129" s="155"/>
    </row>
    <row r="130" spans="2:69" ht="11.25" customHeight="1">
      <c r="B130" s="156"/>
      <c r="C130" s="157"/>
      <c r="D130" s="158"/>
      <c r="E130" s="171"/>
      <c r="F130" s="171"/>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1"/>
      <c r="AC130" s="171"/>
      <c r="AD130" s="171"/>
      <c r="AE130" s="339"/>
      <c r="AF130" s="340"/>
      <c r="AG130" s="340"/>
      <c r="AH130" s="346"/>
      <c r="AI130" s="347"/>
      <c r="AJ130" s="347"/>
      <c r="AK130" s="347"/>
      <c r="AL130" s="347"/>
      <c r="AM130" s="347"/>
      <c r="AN130" s="348"/>
      <c r="AO130" s="336"/>
      <c r="AP130" s="336"/>
      <c r="AQ130" s="336"/>
      <c r="AR130" s="336"/>
      <c r="AS130" s="336"/>
      <c r="AT130" s="336"/>
      <c r="AU130" s="336"/>
      <c r="AV130" s="336"/>
      <c r="AW130" s="342">
        <f t="shared" si="28"/>
        <v>0</v>
      </c>
      <c r="AX130" s="342">
        <f t="shared" si="28"/>
        <v>0</v>
      </c>
      <c r="AY130" s="342">
        <f t="shared" si="28"/>
        <v>0</v>
      </c>
      <c r="AZ130" s="342">
        <f t="shared" si="28"/>
        <v>0</v>
      </c>
      <c r="BA130" s="342">
        <f t="shared" si="28"/>
        <v>0</v>
      </c>
      <c r="BB130" s="342">
        <f t="shared" si="28"/>
        <v>0</v>
      </c>
      <c r="BC130" s="342">
        <f t="shared" si="28"/>
        <v>0</v>
      </c>
      <c r="BD130" s="342">
        <f t="shared" si="28"/>
        <v>0</v>
      </c>
      <c r="BE130" s="342">
        <f t="shared" si="28"/>
        <v>0</v>
      </c>
      <c r="BF130" s="342">
        <f t="shared" si="28"/>
        <v>0</v>
      </c>
      <c r="BG130" s="342">
        <f t="shared" si="28"/>
        <v>0</v>
      </c>
      <c r="BH130" s="156"/>
      <c r="BI130" s="157"/>
      <c r="BJ130" s="157"/>
      <c r="BK130" s="157"/>
      <c r="BL130" s="157"/>
      <c r="BM130" s="157"/>
      <c r="BN130" s="157"/>
      <c r="BO130" s="157"/>
      <c r="BP130" s="157"/>
      <c r="BQ130" s="158"/>
    </row>
    <row r="131" spans="2:69" ht="11.25" customHeight="1">
      <c r="B131" s="153">
        <f>+$B$57</f>
        <v>0</v>
      </c>
      <c r="C131" s="154"/>
      <c r="D131" s="155"/>
      <c r="E131" s="171">
        <f>+$E$57</f>
        <v>0</v>
      </c>
      <c r="F131" s="171"/>
      <c r="G131" s="171"/>
      <c r="H131" s="172">
        <f>+$H$57</f>
        <v>0</v>
      </c>
      <c r="I131" s="172"/>
      <c r="J131" s="172"/>
      <c r="K131" s="172"/>
      <c r="L131" s="172"/>
      <c r="M131" s="172"/>
      <c r="N131" s="172"/>
      <c r="O131" s="172"/>
      <c r="P131" s="172"/>
      <c r="Q131" s="172"/>
      <c r="R131" s="172"/>
      <c r="S131" s="172"/>
      <c r="T131" s="172"/>
      <c r="U131" s="172"/>
      <c r="V131" s="172"/>
      <c r="W131" s="172"/>
      <c r="X131" s="172"/>
      <c r="Y131" s="172"/>
      <c r="Z131" s="172"/>
      <c r="AA131" s="172"/>
      <c r="AB131" s="171">
        <f>+$AB$57</f>
        <v>0</v>
      </c>
      <c r="AC131" s="171"/>
      <c r="AD131" s="171"/>
      <c r="AE131" s="337">
        <f>+$AE$57</f>
        <v>0</v>
      </c>
      <c r="AF131" s="338"/>
      <c r="AG131" s="338"/>
      <c r="AH131" s="343">
        <f>+$AH$57</f>
        <v>0</v>
      </c>
      <c r="AI131" s="344"/>
      <c r="AJ131" s="344"/>
      <c r="AK131" s="344"/>
      <c r="AL131" s="344"/>
      <c r="AM131" s="344"/>
      <c r="AN131" s="345"/>
      <c r="AO131" s="335">
        <f>+$AO$57</f>
        <v>0</v>
      </c>
      <c r="AP131" s="335"/>
      <c r="AQ131" s="335"/>
      <c r="AR131" s="335"/>
      <c r="AS131" s="335"/>
      <c r="AT131" s="335"/>
      <c r="AU131" s="335"/>
      <c r="AV131" s="335"/>
      <c r="AW131" s="341">
        <f>+$AW$57</f>
        <v>0</v>
      </c>
      <c r="AX131" s="341">
        <f t="shared" si="28"/>
        <v>0</v>
      </c>
      <c r="AY131" s="341">
        <f t="shared" si="28"/>
        <v>0</v>
      </c>
      <c r="AZ131" s="341">
        <f t="shared" si="28"/>
        <v>0</v>
      </c>
      <c r="BA131" s="341">
        <f t="shared" si="28"/>
        <v>0</v>
      </c>
      <c r="BB131" s="341">
        <f t="shared" si="28"/>
        <v>0</v>
      </c>
      <c r="BC131" s="341">
        <f t="shared" si="28"/>
        <v>0</v>
      </c>
      <c r="BD131" s="341">
        <f t="shared" si="28"/>
        <v>0</v>
      </c>
      <c r="BE131" s="341">
        <f t="shared" si="28"/>
        <v>0</v>
      </c>
      <c r="BF131" s="341">
        <f t="shared" si="28"/>
        <v>0</v>
      </c>
      <c r="BG131" s="341">
        <f t="shared" si="28"/>
        <v>0</v>
      </c>
      <c r="BH131" s="153">
        <f>+$BH$57</f>
        <v>0</v>
      </c>
      <c r="BI131" s="154"/>
      <c r="BJ131" s="154"/>
      <c r="BK131" s="154"/>
      <c r="BL131" s="154"/>
      <c r="BM131" s="154"/>
      <c r="BN131" s="154"/>
      <c r="BO131" s="154"/>
      <c r="BP131" s="154"/>
      <c r="BQ131" s="155"/>
    </row>
    <row r="132" spans="2:69" ht="11.25" customHeight="1">
      <c r="B132" s="156"/>
      <c r="C132" s="157"/>
      <c r="D132" s="158"/>
      <c r="E132" s="171"/>
      <c r="F132" s="171"/>
      <c r="G132" s="171"/>
      <c r="H132" s="172"/>
      <c r="I132" s="172"/>
      <c r="J132" s="172"/>
      <c r="K132" s="172"/>
      <c r="L132" s="172"/>
      <c r="M132" s="172"/>
      <c r="N132" s="172"/>
      <c r="O132" s="172"/>
      <c r="P132" s="172"/>
      <c r="Q132" s="172"/>
      <c r="R132" s="172"/>
      <c r="S132" s="172"/>
      <c r="T132" s="172"/>
      <c r="U132" s="172"/>
      <c r="V132" s="172"/>
      <c r="W132" s="172"/>
      <c r="X132" s="172"/>
      <c r="Y132" s="172"/>
      <c r="Z132" s="172"/>
      <c r="AA132" s="172"/>
      <c r="AB132" s="171"/>
      <c r="AC132" s="171"/>
      <c r="AD132" s="171"/>
      <c r="AE132" s="339"/>
      <c r="AF132" s="340"/>
      <c r="AG132" s="340"/>
      <c r="AH132" s="346"/>
      <c r="AI132" s="347"/>
      <c r="AJ132" s="347"/>
      <c r="AK132" s="347"/>
      <c r="AL132" s="347"/>
      <c r="AM132" s="347"/>
      <c r="AN132" s="348"/>
      <c r="AO132" s="336"/>
      <c r="AP132" s="336"/>
      <c r="AQ132" s="336"/>
      <c r="AR132" s="336"/>
      <c r="AS132" s="336"/>
      <c r="AT132" s="336"/>
      <c r="AU132" s="336"/>
      <c r="AV132" s="336"/>
      <c r="AW132" s="342">
        <f t="shared" si="28"/>
        <v>0</v>
      </c>
      <c r="AX132" s="342">
        <f t="shared" si="28"/>
        <v>0</v>
      </c>
      <c r="AY132" s="342">
        <f t="shared" si="28"/>
        <v>0</v>
      </c>
      <c r="AZ132" s="342">
        <f t="shared" si="28"/>
        <v>0</v>
      </c>
      <c r="BA132" s="342">
        <f t="shared" si="28"/>
        <v>0</v>
      </c>
      <c r="BB132" s="342">
        <f t="shared" si="28"/>
        <v>0</v>
      </c>
      <c r="BC132" s="342">
        <f t="shared" si="28"/>
        <v>0</v>
      </c>
      <c r="BD132" s="342">
        <f t="shared" si="28"/>
        <v>0</v>
      </c>
      <c r="BE132" s="342">
        <f t="shared" si="28"/>
        <v>0</v>
      </c>
      <c r="BF132" s="342">
        <f t="shared" si="28"/>
        <v>0</v>
      </c>
      <c r="BG132" s="342">
        <f t="shared" si="28"/>
        <v>0</v>
      </c>
      <c r="BH132" s="156"/>
      <c r="BI132" s="157"/>
      <c r="BJ132" s="157"/>
      <c r="BK132" s="157"/>
      <c r="BL132" s="157"/>
      <c r="BM132" s="157"/>
      <c r="BN132" s="157"/>
      <c r="BO132" s="157"/>
      <c r="BP132" s="157"/>
      <c r="BQ132" s="158"/>
    </row>
    <row r="133" spans="2:69" ht="11.25" customHeight="1">
      <c r="B133" s="153">
        <f>+$B$59</f>
        <v>0</v>
      </c>
      <c r="C133" s="154"/>
      <c r="D133" s="155"/>
      <c r="E133" s="171">
        <f>+$E$59</f>
        <v>0</v>
      </c>
      <c r="F133" s="171"/>
      <c r="G133" s="171"/>
      <c r="H133" s="172">
        <f>+$H$59</f>
        <v>0</v>
      </c>
      <c r="I133" s="172"/>
      <c r="J133" s="172"/>
      <c r="K133" s="172"/>
      <c r="L133" s="172"/>
      <c r="M133" s="172"/>
      <c r="N133" s="172"/>
      <c r="O133" s="172"/>
      <c r="P133" s="172"/>
      <c r="Q133" s="172"/>
      <c r="R133" s="172"/>
      <c r="S133" s="172"/>
      <c r="T133" s="172"/>
      <c r="U133" s="172"/>
      <c r="V133" s="172"/>
      <c r="W133" s="172"/>
      <c r="X133" s="172"/>
      <c r="Y133" s="172"/>
      <c r="Z133" s="172"/>
      <c r="AA133" s="172"/>
      <c r="AB133" s="171">
        <f>+$AB$59</f>
        <v>0</v>
      </c>
      <c r="AC133" s="171"/>
      <c r="AD133" s="171"/>
      <c r="AE133" s="337">
        <f>+$AE$59</f>
        <v>0</v>
      </c>
      <c r="AF133" s="338"/>
      <c r="AG133" s="338"/>
      <c r="AH133" s="343">
        <f>+$AH$59</f>
        <v>0</v>
      </c>
      <c r="AI133" s="344"/>
      <c r="AJ133" s="344"/>
      <c r="AK133" s="344"/>
      <c r="AL133" s="344"/>
      <c r="AM133" s="344"/>
      <c r="AN133" s="345"/>
      <c r="AO133" s="335">
        <f>+$AO$59</f>
        <v>0</v>
      </c>
      <c r="AP133" s="335"/>
      <c r="AQ133" s="335"/>
      <c r="AR133" s="335"/>
      <c r="AS133" s="335"/>
      <c r="AT133" s="335"/>
      <c r="AU133" s="335"/>
      <c r="AV133" s="335"/>
      <c r="AW133" s="341">
        <f>+$AW$59</f>
        <v>0</v>
      </c>
      <c r="AX133" s="341">
        <f t="shared" si="28"/>
        <v>0</v>
      </c>
      <c r="AY133" s="341">
        <f t="shared" si="28"/>
        <v>0</v>
      </c>
      <c r="AZ133" s="341">
        <f t="shared" si="28"/>
        <v>0</v>
      </c>
      <c r="BA133" s="341">
        <f t="shared" si="28"/>
        <v>0</v>
      </c>
      <c r="BB133" s="341">
        <f t="shared" si="28"/>
        <v>0</v>
      </c>
      <c r="BC133" s="341">
        <f t="shared" si="28"/>
        <v>0</v>
      </c>
      <c r="BD133" s="341">
        <f t="shared" si="28"/>
        <v>0</v>
      </c>
      <c r="BE133" s="341">
        <f t="shared" si="28"/>
        <v>0</v>
      </c>
      <c r="BF133" s="341">
        <f t="shared" si="28"/>
        <v>0</v>
      </c>
      <c r="BG133" s="341">
        <f t="shared" si="28"/>
        <v>0</v>
      </c>
      <c r="BH133" s="153">
        <f>+$BH$59</f>
        <v>0</v>
      </c>
      <c r="BI133" s="154"/>
      <c r="BJ133" s="154"/>
      <c r="BK133" s="154"/>
      <c r="BL133" s="154"/>
      <c r="BM133" s="154"/>
      <c r="BN133" s="154"/>
      <c r="BO133" s="154"/>
      <c r="BP133" s="154"/>
      <c r="BQ133" s="155"/>
    </row>
    <row r="134" spans="2:69" ht="11.25" customHeight="1">
      <c r="B134" s="156"/>
      <c r="C134" s="157"/>
      <c r="D134" s="158"/>
      <c r="E134" s="171"/>
      <c r="F134" s="171"/>
      <c r="G134" s="171"/>
      <c r="H134" s="172"/>
      <c r="I134" s="172"/>
      <c r="J134" s="172"/>
      <c r="K134" s="172"/>
      <c r="L134" s="172"/>
      <c r="M134" s="172"/>
      <c r="N134" s="172"/>
      <c r="O134" s="172"/>
      <c r="P134" s="172"/>
      <c r="Q134" s="172"/>
      <c r="R134" s="172"/>
      <c r="S134" s="172"/>
      <c r="T134" s="172"/>
      <c r="U134" s="172"/>
      <c r="V134" s="172"/>
      <c r="W134" s="172"/>
      <c r="X134" s="172"/>
      <c r="Y134" s="172"/>
      <c r="Z134" s="172"/>
      <c r="AA134" s="172"/>
      <c r="AB134" s="171"/>
      <c r="AC134" s="171"/>
      <c r="AD134" s="171"/>
      <c r="AE134" s="339"/>
      <c r="AF134" s="340"/>
      <c r="AG134" s="340"/>
      <c r="AH134" s="346"/>
      <c r="AI134" s="347"/>
      <c r="AJ134" s="347"/>
      <c r="AK134" s="347"/>
      <c r="AL134" s="347"/>
      <c r="AM134" s="347"/>
      <c r="AN134" s="348"/>
      <c r="AO134" s="336"/>
      <c r="AP134" s="336"/>
      <c r="AQ134" s="336"/>
      <c r="AR134" s="336"/>
      <c r="AS134" s="336"/>
      <c r="AT134" s="336"/>
      <c r="AU134" s="336"/>
      <c r="AV134" s="336"/>
      <c r="AW134" s="342">
        <f t="shared" si="28"/>
        <v>0</v>
      </c>
      <c r="AX134" s="342">
        <f t="shared" si="28"/>
        <v>0</v>
      </c>
      <c r="AY134" s="342">
        <f t="shared" si="28"/>
        <v>0</v>
      </c>
      <c r="AZ134" s="342">
        <f t="shared" si="28"/>
        <v>0</v>
      </c>
      <c r="BA134" s="342">
        <f t="shared" si="28"/>
        <v>0</v>
      </c>
      <c r="BB134" s="342">
        <f t="shared" si="28"/>
        <v>0</v>
      </c>
      <c r="BC134" s="342">
        <f t="shared" si="28"/>
        <v>0</v>
      </c>
      <c r="BD134" s="342">
        <f t="shared" si="28"/>
        <v>0</v>
      </c>
      <c r="BE134" s="342">
        <f t="shared" si="28"/>
        <v>0</v>
      </c>
      <c r="BF134" s="342">
        <f t="shared" si="28"/>
        <v>0</v>
      </c>
      <c r="BG134" s="342">
        <f t="shared" si="28"/>
        <v>0</v>
      </c>
      <c r="BH134" s="156"/>
      <c r="BI134" s="157"/>
      <c r="BJ134" s="157"/>
      <c r="BK134" s="157"/>
      <c r="BL134" s="157"/>
      <c r="BM134" s="157"/>
      <c r="BN134" s="157"/>
      <c r="BO134" s="157"/>
      <c r="BP134" s="157"/>
      <c r="BQ134" s="158"/>
    </row>
    <row r="135" spans="2:69" ht="11.25" customHeight="1">
      <c r="B135" s="153">
        <f>+$B$61</f>
        <v>0</v>
      </c>
      <c r="C135" s="154"/>
      <c r="D135" s="155"/>
      <c r="E135" s="171">
        <f>+$E$61</f>
        <v>0</v>
      </c>
      <c r="F135" s="171"/>
      <c r="G135" s="171"/>
      <c r="H135" s="172">
        <f>+$H$61</f>
        <v>0</v>
      </c>
      <c r="I135" s="172"/>
      <c r="J135" s="172"/>
      <c r="K135" s="172"/>
      <c r="L135" s="172"/>
      <c r="M135" s="172"/>
      <c r="N135" s="172"/>
      <c r="O135" s="172"/>
      <c r="P135" s="172"/>
      <c r="Q135" s="172"/>
      <c r="R135" s="172"/>
      <c r="S135" s="172"/>
      <c r="T135" s="172"/>
      <c r="U135" s="172"/>
      <c r="V135" s="172"/>
      <c r="W135" s="172"/>
      <c r="X135" s="172"/>
      <c r="Y135" s="172"/>
      <c r="Z135" s="172"/>
      <c r="AA135" s="172"/>
      <c r="AB135" s="171">
        <f>+$AB$61</f>
        <v>0</v>
      </c>
      <c r="AC135" s="171"/>
      <c r="AD135" s="171"/>
      <c r="AE135" s="337">
        <f>+$AE$61</f>
        <v>0</v>
      </c>
      <c r="AF135" s="338"/>
      <c r="AG135" s="338"/>
      <c r="AH135" s="343">
        <f>+$AH$61</f>
        <v>0</v>
      </c>
      <c r="AI135" s="344"/>
      <c r="AJ135" s="344"/>
      <c r="AK135" s="344"/>
      <c r="AL135" s="344"/>
      <c r="AM135" s="344"/>
      <c r="AN135" s="345"/>
      <c r="AO135" s="335">
        <f>+$AO$61</f>
        <v>0</v>
      </c>
      <c r="AP135" s="335"/>
      <c r="AQ135" s="335"/>
      <c r="AR135" s="335"/>
      <c r="AS135" s="335"/>
      <c r="AT135" s="335"/>
      <c r="AU135" s="335"/>
      <c r="AV135" s="335"/>
      <c r="AW135" s="341">
        <f>+$AW$61</f>
        <v>0</v>
      </c>
      <c r="AX135" s="341">
        <f t="shared" si="28"/>
        <v>0</v>
      </c>
      <c r="AY135" s="341">
        <f t="shared" si="28"/>
        <v>0</v>
      </c>
      <c r="AZ135" s="341">
        <f t="shared" si="28"/>
        <v>0</v>
      </c>
      <c r="BA135" s="341">
        <f t="shared" si="28"/>
        <v>0</v>
      </c>
      <c r="BB135" s="341">
        <f t="shared" si="28"/>
        <v>0</v>
      </c>
      <c r="BC135" s="341">
        <f t="shared" si="28"/>
        <v>0</v>
      </c>
      <c r="BD135" s="341">
        <f t="shared" si="28"/>
        <v>0</v>
      </c>
      <c r="BE135" s="341">
        <f t="shared" si="28"/>
        <v>0</v>
      </c>
      <c r="BF135" s="341">
        <f t="shared" si="28"/>
        <v>0</v>
      </c>
      <c r="BG135" s="341">
        <f t="shared" si="28"/>
        <v>0</v>
      </c>
      <c r="BH135" s="153">
        <f>+$BH$61</f>
        <v>0</v>
      </c>
      <c r="BI135" s="154"/>
      <c r="BJ135" s="154"/>
      <c r="BK135" s="154"/>
      <c r="BL135" s="154"/>
      <c r="BM135" s="154"/>
      <c r="BN135" s="154"/>
      <c r="BO135" s="154"/>
      <c r="BP135" s="154"/>
      <c r="BQ135" s="155"/>
    </row>
    <row r="136" spans="2:69" ht="11.25" customHeight="1">
      <c r="B136" s="156"/>
      <c r="C136" s="157"/>
      <c r="D136" s="158"/>
      <c r="E136" s="171"/>
      <c r="F136" s="171"/>
      <c r="G136" s="171"/>
      <c r="H136" s="172"/>
      <c r="I136" s="172"/>
      <c r="J136" s="172"/>
      <c r="K136" s="172"/>
      <c r="L136" s="172"/>
      <c r="M136" s="172"/>
      <c r="N136" s="172"/>
      <c r="O136" s="172"/>
      <c r="P136" s="172"/>
      <c r="Q136" s="172"/>
      <c r="R136" s="172"/>
      <c r="S136" s="172"/>
      <c r="T136" s="172"/>
      <c r="U136" s="172"/>
      <c r="V136" s="172"/>
      <c r="W136" s="172"/>
      <c r="X136" s="172"/>
      <c r="Y136" s="172"/>
      <c r="Z136" s="172"/>
      <c r="AA136" s="172"/>
      <c r="AB136" s="171"/>
      <c r="AC136" s="171"/>
      <c r="AD136" s="171"/>
      <c r="AE136" s="339"/>
      <c r="AF136" s="340"/>
      <c r="AG136" s="340"/>
      <c r="AH136" s="346"/>
      <c r="AI136" s="347"/>
      <c r="AJ136" s="347"/>
      <c r="AK136" s="347"/>
      <c r="AL136" s="347"/>
      <c r="AM136" s="347"/>
      <c r="AN136" s="348"/>
      <c r="AO136" s="336"/>
      <c r="AP136" s="336"/>
      <c r="AQ136" s="336"/>
      <c r="AR136" s="336"/>
      <c r="AS136" s="336"/>
      <c r="AT136" s="336"/>
      <c r="AU136" s="336"/>
      <c r="AV136" s="336"/>
      <c r="AW136" s="342">
        <f t="shared" si="28"/>
        <v>0</v>
      </c>
      <c r="AX136" s="342">
        <f t="shared" si="28"/>
        <v>0</v>
      </c>
      <c r="AY136" s="342">
        <f t="shared" si="28"/>
        <v>0</v>
      </c>
      <c r="AZ136" s="342">
        <f t="shared" si="28"/>
        <v>0</v>
      </c>
      <c r="BA136" s="342">
        <f t="shared" si="28"/>
        <v>0</v>
      </c>
      <c r="BB136" s="342">
        <f t="shared" si="28"/>
        <v>0</v>
      </c>
      <c r="BC136" s="342">
        <f t="shared" si="28"/>
        <v>0</v>
      </c>
      <c r="BD136" s="342">
        <f t="shared" si="28"/>
        <v>0</v>
      </c>
      <c r="BE136" s="342">
        <f t="shared" si="28"/>
        <v>0</v>
      </c>
      <c r="BF136" s="342">
        <f t="shared" si="28"/>
        <v>0</v>
      </c>
      <c r="BG136" s="342">
        <f t="shared" si="28"/>
        <v>0</v>
      </c>
      <c r="BH136" s="156"/>
      <c r="BI136" s="157"/>
      <c r="BJ136" s="157"/>
      <c r="BK136" s="157"/>
      <c r="BL136" s="157"/>
      <c r="BM136" s="157"/>
      <c r="BN136" s="157"/>
      <c r="BO136" s="157"/>
      <c r="BP136" s="157"/>
      <c r="BQ136" s="158"/>
    </row>
    <row r="137" spans="2:69" ht="11.25" customHeight="1">
      <c r="B137" s="153">
        <f>+$B$63</f>
        <v>0</v>
      </c>
      <c r="C137" s="154"/>
      <c r="D137" s="155"/>
      <c r="E137" s="171">
        <f>+$E$63</f>
        <v>0</v>
      </c>
      <c r="F137" s="171"/>
      <c r="G137" s="171"/>
      <c r="H137" s="172">
        <f>+$H$63</f>
        <v>0</v>
      </c>
      <c r="I137" s="172"/>
      <c r="J137" s="172"/>
      <c r="K137" s="172"/>
      <c r="L137" s="172"/>
      <c r="M137" s="172"/>
      <c r="N137" s="172"/>
      <c r="O137" s="172"/>
      <c r="P137" s="172"/>
      <c r="Q137" s="172"/>
      <c r="R137" s="172"/>
      <c r="S137" s="172"/>
      <c r="T137" s="172"/>
      <c r="U137" s="172"/>
      <c r="V137" s="172"/>
      <c r="W137" s="172"/>
      <c r="X137" s="172"/>
      <c r="Y137" s="172"/>
      <c r="Z137" s="172"/>
      <c r="AA137" s="172"/>
      <c r="AB137" s="171">
        <f>+$AB$63</f>
        <v>0</v>
      </c>
      <c r="AC137" s="171"/>
      <c r="AD137" s="171"/>
      <c r="AE137" s="337">
        <f>+$AE$63</f>
        <v>0</v>
      </c>
      <c r="AF137" s="338"/>
      <c r="AG137" s="338"/>
      <c r="AH137" s="333">
        <f>+$AH$63</f>
        <v>0</v>
      </c>
      <c r="AI137" s="333"/>
      <c r="AJ137" s="333"/>
      <c r="AK137" s="333"/>
      <c r="AL137" s="333"/>
      <c r="AM137" s="333"/>
      <c r="AN137" s="333"/>
      <c r="AO137" s="335">
        <f>+$AO$63</f>
        <v>0</v>
      </c>
      <c r="AP137" s="335"/>
      <c r="AQ137" s="335"/>
      <c r="AR137" s="335"/>
      <c r="AS137" s="335"/>
      <c r="AT137" s="335"/>
      <c r="AU137" s="335"/>
      <c r="AV137" s="335"/>
      <c r="AW137" s="341">
        <f>+$AW$63</f>
        <v>0</v>
      </c>
      <c r="AX137" s="341">
        <f t="shared" si="28"/>
        <v>0</v>
      </c>
      <c r="AY137" s="341">
        <f t="shared" si="28"/>
        <v>0</v>
      </c>
      <c r="AZ137" s="341">
        <f t="shared" si="28"/>
        <v>0</v>
      </c>
      <c r="BA137" s="341">
        <f t="shared" si="28"/>
        <v>0</v>
      </c>
      <c r="BB137" s="341">
        <f t="shared" si="28"/>
        <v>0</v>
      </c>
      <c r="BC137" s="341">
        <f t="shared" si="28"/>
        <v>0</v>
      </c>
      <c r="BD137" s="341">
        <f t="shared" si="28"/>
        <v>0</v>
      </c>
      <c r="BE137" s="341">
        <f t="shared" si="28"/>
        <v>0</v>
      </c>
      <c r="BF137" s="341">
        <f t="shared" si="28"/>
        <v>0</v>
      </c>
      <c r="BG137" s="341">
        <f t="shared" si="28"/>
        <v>0</v>
      </c>
      <c r="BH137" s="153">
        <f>+$BH$63</f>
        <v>0</v>
      </c>
      <c r="BI137" s="154"/>
      <c r="BJ137" s="154"/>
      <c r="BK137" s="154"/>
      <c r="BL137" s="154"/>
      <c r="BM137" s="154"/>
      <c r="BN137" s="154"/>
      <c r="BO137" s="154"/>
      <c r="BP137" s="154"/>
      <c r="BQ137" s="155"/>
    </row>
    <row r="138" spans="2:69" ht="11.25" customHeight="1">
      <c r="B138" s="156"/>
      <c r="C138" s="157"/>
      <c r="D138" s="158"/>
      <c r="E138" s="171"/>
      <c r="F138" s="171"/>
      <c r="G138" s="171"/>
      <c r="H138" s="172"/>
      <c r="I138" s="172"/>
      <c r="J138" s="172"/>
      <c r="K138" s="172"/>
      <c r="L138" s="172"/>
      <c r="M138" s="172"/>
      <c r="N138" s="172"/>
      <c r="O138" s="172"/>
      <c r="P138" s="172"/>
      <c r="Q138" s="172"/>
      <c r="R138" s="172"/>
      <c r="S138" s="172"/>
      <c r="T138" s="172"/>
      <c r="U138" s="172"/>
      <c r="V138" s="172"/>
      <c r="W138" s="172"/>
      <c r="X138" s="172"/>
      <c r="Y138" s="172"/>
      <c r="Z138" s="172"/>
      <c r="AA138" s="172"/>
      <c r="AB138" s="171"/>
      <c r="AC138" s="171"/>
      <c r="AD138" s="171"/>
      <c r="AE138" s="339"/>
      <c r="AF138" s="340"/>
      <c r="AG138" s="340"/>
      <c r="AH138" s="334"/>
      <c r="AI138" s="334"/>
      <c r="AJ138" s="334"/>
      <c r="AK138" s="334"/>
      <c r="AL138" s="334"/>
      <c r="AM138" s="334"/>
      <c r="AN138" s="334"/>
      <c r="AO138" s="336"/>
      <c r="AP138" s="336"/>
      <c r="AQ138" s="336"/>
      <c r="AR138" s="336"/>
      <c r="AS138" s="336"/>
      <c r="AT138" s="336"/>
      <c r="AU138" s="336"/>
      <c r="AV138" s="336"/>
      <c r="AW138" s="342">
        <f t="shared" si="28"/>
        <v>0</v>
      </c>
      <c r="AX138" s="342">
        <f t="shared" si="28"/>
        <v>0</v>
      </c>
      <c r="AY138" s="342">
        <f t="shared" si="28"/>
        <v>0</v>
      </c>
      <c r="AZ138" s="342">
        <f t="shared" si="28"/>
        <v>0</v>
      </c>
      <c r="BA138" s="342">
        <f t="shared" si="28"/>
        <v>0</v>
      </c>
      <c r="BB138" s="342">
        <f t="shared" si="28"/>
        <v>0</v>
      </c>
      <c r="BC138" s="342">
        <f t="shared" si="28"/>
        <v>0</v>
      </c>
      <c r="BD138" s="342">
        <f t="shared" si="28"/>
        <v>0</v>
      </c>
      <c r="BE138" s="342">
        <f t="shared" si="28"/>
        <v>0</v>
      </c>
      <c r="BF138" s="342">
        <f t="shared" si="28"/>
        <v>0</v>
      </c>
      <c r="BG138" s="342">
        <f t="shared" si="28"/>
        <v>0</v>
      </c>
      <c r="BH138" s="156"/>
      <c r="BI138" s="157"/>
      <c r="BJ138" s="157"/>
      <c r="BK138" s="157"/>
      <c r="BL138" s="157"/>
      <c r="BM138" s="157"/>
      <c r="BN138" s="157"/>
      <c r="BO138" s="157"/>
      <c r="BP138" s="157"/>
      <c r="BQ138" s="158"/>
    </row>
    <row r="139" spans="2:69" ht="11.25" customHeight="1">
      <c r="B139" s="196" t="s">
        <v>19</v>
      </c>
      <c r="C139" s="197"/>
      <c r="D139" s="197"/>
      <c r="E139" s="197"/>
      <c r="F139" s="197"/>
      <c r="G139" s="197"/>
      <c r="H139" s="197"/>
      <c r="I139" s="197"/>
      <c r="J139" s="197"/>
      <c r="K139" s="197"/>
      <c r="L139" s="197"/>
      <c r="M139" s="197"/>
      <c r="N139" s="197"/>
      <c r="O139" s="197"/>
      <c r="P139" s="197"/>
      <c r="Q139" s="197"/>
      <c r="R139" s="197"/>
      <c r="S139" s="197"/>
      <c r="T139" s="197"/>
      <c r="U139" s="197"/>
      <c r="V139" s="197"/>
      <c r="W139" s="197"/>
      <c r="X139" s="197"/>
      <c r="Y139" s="197"/>
      <c r="Z139" s="197"/>
      <c r="AA139" s="197"/>
      <c r="AB139" s="197"/>
      <c r="AC139" s="197"/>
      <c r="AD139" s="197"/>
      <c r="AE139" s="197"/>
      <c r="AF139" s="197"/>
      <c r="AG139" s="197"/>
      <c r="AH139" s="197"/>
      <c r="AI139" s="197"/>
      <c r="AJ139" s="197"/>
      <c r="AK139" s="197"/>
      <c r="AL139" s="197"/>
      <c r="AM139" s="197"/>
      <c r="AN139" s="197"/>
      <c r="AO139" s="197"/>
      <c r="AP139" s="197"/>
      <c r="AQ139" s="197"/>
      <c r="AR139" s="197"/>
      <c r="AS139" s="197"/>
      <c r="AT139" s="197"/>
      <c r="AU139" s="197"/>
      <c r="AV139" s="197"/>
      <c r="AW139" s="349">
        <f>+$AW$65</f>
        <v>0</v>
      </c>
      <c r="AX139" s="318"/>
      <c r="AY139" s="318"/>
      <c r="AZ139" s="318"/>
      <c r="BA139" s="318"/>
      <c r="BB139" s="318"/>
      <c r="BC139" s="318"/>
      <c r="BD139" s="318"/>
      <c r="BE139" s="318"/>
      <c r="BF139" s="318"/>
      <c r="BG139" s="319"/>
    </row>
    <row r="140" spans="2:69" ht="11.25" customHeight="1">
      <c r="B140" s="198"/>
      <c r="C140" s="199"/>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9"/>
      <c r="AP140" s="199"/>
      <c r="AQ140" s="199"/>
      <c r="AR140" s="199"/>
      <c r="AS140" s="199"/>
      <c r="AT140" s="199"/>
      <c r="AU140" s="199"/>
      <c r="AV140" s="199"/>
      <c r="AW140" s="350"/>
      <c r="AX140" s="320"/>
      <c r="AY140" s="320"/>
      <c r="AZ140" s="320"/>
      <c r="BA140" s="320"/>
      <c r="BB140" s="320"/>
      <c r="BC140" s="320"/>
      <c r="BD140" s="320"/>
      <c r="BE140" s="320"/>
      <c r="BF140" s="320"/>
      <c r="BG140" s="321"/>
    </row>
    <row r="141" spans="2:69" ht="11.25" customHeight="1">
      <c r="B141" s="63" t="s">
        <v>140</v>
      </c>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5"/>
      <c r="AX141" s="65"/>
      <c r="AY141" s="65"/>
      <c r="AZ141" s="65"/>
      <c r="BA141" s="65"/>
      <c r="BB141" s="65"/>
      <c r="BC141" s="65"/>
      <c r="BD141" s="65"/>
      <c r="BE141" s="65"/>
      <c r="BF141" s="65"/>
      <c r="BG141" s="65"/>
    </row>
    <row r="142" spans="2:69" ht="11.25" customHeight="1">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5"/>
      <c r="AX142" s="65"/>
      <c r="AY142" s="65"/>
      <c r="AZ142" s="65"/>
      <c r="BA142" s="65"/>
      <c r="BB142" s="65"/>
      <c r="BC142" s="65"/>
      <c r="BD142" s="65"/>
      <c r="BE142" s="65"/>
      <c r="BF142" s="65"/>
      <c r="BG142" s="65"/>
    </row>
    <row r="144" spans="2:69" ht="11.25" customHeight="1">
      <c r="B144" s="274" t="s">
        <v>156</v>
      </c>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4"/>
      <c r="AQ144" s="274"/>
      <c r="AR144" s="274"/>
      <c r="AS144" s="274"/>
      <c r="AT144" s="274"/>
      <c r="AU144" s="274"/>
      <c r="AV144" s="274"/>
      <c r="AW144" s="274"/>
      <c r="AX144" s="274"/>
      <c r="AY144" s="274"/>
      <c r="AZ144" s="274"/>
      <c r="BA144" s="274"/>
      <c r="BB144" s="274"/>
      <c r="BC144" s="274"/>
      <c r="BD144" s="274"/>
      <c r="BE144" s="274"/>
      <c r="BF144" s="274"/>
      <c r="BG144" s="274"/>
      <c r="BH144" s="274"/>
      <c r="BI144" s="274"/>
      <c r="BJ144" s="274"/>
      <c r="BK144" s="274"/>
      <c r="BL144" s="274"/>
      <c r="BM144" s="274"/>
      <c r="BN144" s="274"/>
      <c r="BO144" s="274"/>
      <c r="BP144" s="274"/>
      <c r="BQ144" s="274"/>
    </row>
    <row r="145" spans="2:69" ht="11.25" customHeight="1">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4"/>
      <c r="AQ145" s="274"/>
      <c r="AR145" s="274"/>
      <c r="AS145" s="274"/>
      <c r="AT145" s="274"/>
      <c r="AU145" s="274"/>
      <c r="AV145" s="274"/>
      <c r="AW145" s="274"/>
      <c r="AX145" s="274"/>
      <c r="AY145" s="274"/>
      <c r="AZ145" s="274"/>
      <c r="BA145" s="274"/>
      <c r="BB145" s="274"/>
      <c r="BC145" s="274"/>
      <c r="BD145" s="274"/>
      <c r="BE145" s="274"/>
      <c r="BF145" s="274"/>
      <c r="BG145" s="274"/>
      <c r="BH145" s="274"/>
      <c r="BI145" s="274"/>
      <c r="BJ145" s="274"/>
      <c r="BK145" s="274"/>
      <c r="BL145" s="274"/>
      <c r="BM145" s="274"/>
      <c r="BN145" s="274"/>
      <c r="BO145" s="274"/>
      <c r="BP145" s="274"/>
      <c r="BQ145" s="274"/>
    </row>
  </sheetData>
  <mergeCells count="518">
    <mergeCell ref="B139:AV140"/>
    <mergeCell ref="AW139:BG140"/>
    <mergeCell ref="B144:BQ145"/>
    <mergeCell ref="B65:AV66"/>
    <mergeCell ref="AW65:BG66"/>
    <mergeCell ref="AE83:AG84"/>
    <mergeCell ref="AI83:AM84"/>
    <mergeCell ref="AP83:AU84"/>
    <mergeCell ref="AX83:BF84"/>
    <mergeCell ref="B75:AH77"/>
    <mergeCell ref="AL76:BQ77"/>
    <mergeCell ref="BH87:BQ88"/>
    <mergeCell ref="B70:BQ71"/>
    <mergeCell ref="A72:BR74"/>
    <mergeCell ref="BH131:BQ132"/>
    <mergeCell ref="B133:D134"/>
    <mergeCell ref="E133:G134"/>
    <mergeCell ref="H133:AA134"/>
    <mergeCell ref="AB133:AD134"/>
    <mergeCell ref="BH133:BQ134"/>
    <mergeCell ref="B131:D132"/>
    <mergeCell ref="E131:G132"/>
    <mergeCell ref="H131:AA132"/>
    <mergeCell ref="AB131:AD132"/>
    <mergeCell ref="BS1:CB2"/>
    <mergeCell ref="AO21:AV22"/>
    <mergeCell ref="AW21:BG22"/>
    <mergeCell ref="AW13:BG14"/>
    <mergeCell ref="AE15:AG16"/>
    <mergeCell ref="AH15:AN16"/>
    <mergeCell ref="AO15:AV16"/>
    <mergeCell ref="AW15:BG16"/>
    <mergeCell ref="AE17:AG18"/>
    <mergeCell ref="AH17:AN18"/>
    <mergeCell ref="AO17:AV18"/>
    <mergeCell ref="AW17:BG18"/>
    <mergeCell ref="BH17:BQ18"/>
    <mergeCell ref="BH21:BQ22"/>
    <mergeCell ref="AE11:AG12"/>
    <mergeCell ref="B1:AH3"/>
    <mergeCell ref="AL2:BQ3"/>
    <mergeCell ref="AL5:AT7"/>
    <mergeCell ref="AV5:BQ7"/>
    <mergeCell ref="BH13:BQ14"/>
    <mergeCell ref="B15:D16"/>
    <mergeCell ref="E15:G16"/>
    <mergeCell ref="H15:AA16"/>
    <mergeCell ref="AB15:AD16"/>
    <mergeCell ref="AE133:AG134"/>
    <mergeCell ref="AH133:AN134"/>
    <mergeCell ref="AO133:AV134"/>
    <mergeCell ref="AW133:BG134"/>
    <mergeCell ref="AE131:AG132"/>
    <mergeCell ref="AH131:AN132"/>
    <mergeCell ref="AO131:AV132"/>
    <mergeCell ref="AW131:BG132"/>
    <mergeCell ref="BH135:BQ136"/>
    <mergeCell ref="B137:D138"/>
    <mergeCell ref="E137:G138"/>
    <mergeCell ref="H137:AA138"/>
    <mergeCell ref="AB137:AD138"/>
    <mergeCell ref="BH137:BQ138"/>
    <mergeCell ref="B135:D136"/>
    <mergeCell ref="E135:G136"/>
    <mergeCell ref="H135:AA136"/>
    <mergeCell ref="AB135:AD136"/>
    <mergeCell ref="AE137:AG138"/>
    <mergeCell ref="AH137:AN138"/>
    <mergeCell ref="AO137:AV138"/>
    <mergeCell ref="AW137:BG138"/>
    <mergeCell ref="AE135:AG136"/>
    <mergeCell ref="AH135:AN136"/>
    <mergeCell ref="AO135:AV136"/>
    <mergeCell ref="AW135:BG136"/>
    <mergeCell ref="BH123:BQ124"/>
    <mergeCell ref="B125:D126"/>
    <mergeCell ref="E125:G126"/>
    <mergeCell ref="H125:AA126"/>
    <mergeCell ref="AB125:AD126"/>
    <mergeCell ref="BH125:BQ126"/>
    <mergeCell ref="B123:D124"/>
    <mergeCell ref="E123:G124"/>
    <mergeCell ref="H123:AA124"/>
    <mergeCell ref="AB123:AD124"/>
    <mergeCell ref="AE123:AG124"/>
    <mergeCell ref="AH123:AN124"/>
    <mergeCell ref="AO123:AV124"/>
    <mergeCell ref="AW123:BG124"/>
    <mergeCell ref="AE125:AG126"/>
    <mergeCell ref="AH125:AN126"/>
    <mergeCell ref="AO125:AV126"/>
    <mergeCell ref="AW125:BG126"/>
    <mergeCell ref="BH127:BQ128"/>
    <mergeCell ref="B129:D130"/>
    <mergeCell ref="E129:G130"/>
    <mergeCell ref="H129:AA130"/>
    <mergeCell ref="AB129:AD130"/>
    <mergeCell ref="BH129:BQ130"/>
    <mergeCell ref="B127:D128"/>
    <mergeCell ref="E127:G128"/>
    <mergeCell ref="H127:AA128"/>
    <mergeCell ref="AB127:AD128"/>
    <mergeCell ref="AE129:AG130"/>
    <mergeCell ref="AH129:AN130"/>
    <mergeCell ref="AO129:AV130"/>
    <mergeCell ref="AW129:BG130"/>
    <mergeCell ref="AE127:AG128"/>
    <mergeCell ref="AH127:AN128"/>
    <mergeCell ref="AO127:AV128"/>
    <mergeCell ref="AW127:BG128"/>
    <mergeCell ref="BH115:BQ116"/>
    <mergeCell ref="B117:D118"/>
    <mergeCell ref="E117:G118"/>
    <mergeCell ref="H117:AA118"/>
    <mergeCell ref="AB117:AD118"/>
    <mergeCell ref="BH117:BQ118"/>
    <mergeCell ref="B115:D116"/>
    <mergeCell ref="E115:G116"/>
    <mergeCell ref="H115:AA116"/>
    <mergeCell ref="AB115:AD116"/>
    <mergeCell ref="AE117:AG118"/>
    <mergeCell ref="AH117:AN118"/>
    <mergeCell ref="AO117:AV118"/>
    <mergeCell ref="AW117:BG118"/>
    <mergeCell ref="AE115:AG116"/>
    <mergeCell ref="AH115:AN116"/>
    <mergeCell ref="AO115:AV116"/>
    <mergeCell ref="AW115:BG116"/>
    <mergeCell ref="BH119:BQ120"/>
    <mergeCell ref="B121:D122"/>
    <mergeCell ref="E121:G122"/>
    <mergeCell ref="H121:AA122"/>
    <mergeCell ref="AB121:AD122"/>
    <mergeCell ref="BH121:BQ122"/>
    <mergeCell ref="B119:D120"/>
    <mergeCell ref="E119:G120"/>
    <mergeCell ref="H119:AA120"/>
    <mergeCell ref="AB119:AD120"/>
    <mergeCell ref="AE121:AG122"/>
    <mergeCell ref="AH121:AN122"/>
    <mergeCell ref="AO121:AV122"/>
    <mergeCell ref="AW121:BG122"/>
    <mergeCell ref="AE119:AG120"/>
    <mergeCell ref="AH119:AN120"/>
    <mergeCell ref="AO119:AV120"/>
    <mergeCell ref="AW119:BG120"/>
    <mergeCell ref="BH107:BQ108"/>
    <mergeCell ref="B109:D110"/>
    <mergeCell ref="E109:G110"/>
    <mergeCell ref="H109:AA110"/>
    <mergeCell ref="AB109:AD110"/>
    <mergeCell ref="BH109:BQ110"/>
    <mergeCell ref="B107:D108"/>
    <mergeCell ref="E107:G108"/>
    <mergeCell ref="H107:AA108"/>
    <mergeCell ref="AB107:AD108"/>
    <mergeCell ref="AE109:AG110"/>
    <mergeCell ref="AH109:AN110"/>
    <mergeCell ref="AO109:AV110"/>
    <mergeCell ref="AW109:BG110"/>
    <mergeCell ref="AE107:AG108"/>
    <mergeCell ref="AH107:AN108"/>
    <mergeCell ref="AO107:AV108"/>
    <mergeCell ref="AW107:BG108"/>
    <mergeCell ref="BH111:BQ112"/>
    <mergeCell ref="B113:D114"/>
    <mergeCell ref="E113:G114"/>
    <mergeCell ref="H113:AA114"/>
    <mergeCell ref="AB113:AD114"/>
    <mergeCell ref="BH113:BQ114"/>
    <mergeCell ref="B111:D112"/>
    <mergeCell ref="E111:G112"/>
    <mergeCell ref="H111:AA112"/>
    <mergeCell ref="AB111:AD112"/>
    <mergeCell ref="AE111:AG112"/>
    <mergeCell ref="AH111:AN112"/>
    <mergeCell ref="AO111:AV112"/>
    <mergeCell ref="AW111:BG112"/>
    <mergeCell ref="AE113:AG114"/>
    <mergeCell ref="AH113:AN114"/>
    <mergeCell ref="AO113:AV114"/>
    <mergeCell ref="AW113:BG114"/>
    <mergeCell ref="BH99:BQ100"/>
    <mergeCell ref="B101:D102"/>
    <mergeCell ref="E101:G102"/>
    <mergeCell ref="H101:AA102"/>
    <mergeCell ref="AB101:AD102"/>
    <mergeCell ref="BH101:BQ102"/>
    <mergeCell ref="B99:D100"/>
    <mergeCell ref="E99:G100"/>
    <mergeCell ref="H99:AA100"/>
    <mergeCell ref="AB99:AD100"/>
    <mergeCell ref="AE101:AG102"/>
    <mergeCell ref="AH101:AN102"/>
    <mergeCell ref="AO101:AV102"/>
    <mergeCell ref="AW101:BG102"/>
    <mergeCell ref="AE99:AG100"/>
    <mergeCell ref="AH99:AN100"/>
    <mergeCell ref="AO99:AV100"/>
    <mergeCell ref="AW99:BG100"/>
    <mergeCell ref="BH103:BQ104"/>
    <mergeCell ref="B105:D106"/>
    <mergeCell ref="E105:G106"/>
    <mergeCell ref="H105:AA106"/>
    <mergeCell ref="AB105:AD106"/>
    <mergeCell ref="BH105:BQ106"/>
    <mergeCell ref="B103:D104"/>
    <mergeCell ref="E103:G104"/>
    <mergeCell ref="H103:AA104"/>
    <mergeCell ref="AB103:AD104"/>
    <mergeCell ref="AE105:AG106"/>
    <mergeCell ref="AH105:AN106"/>
    <mergeCell ref="AO105:AV106"/>
    <mergeCell ref="AW105:BG106"/>
    <mergeCell ref="AE103:AG104"/>
    <mergeCell ref="AH103:AN104"/>
    <mergeCell ref="AO103:AV104"/>
    <mergeCell ref="AW103:BG104"/>
    <mergeCell ref="BH91:BQ92"/>
    <mergeCell ref="B93:D94"/>
    <mergeCell ref="E93:G94"/>
    <mergeCell ref="H93:AA94"/>
    <mergeCell ref="AB93:AD94"/>
    <mergeCell ref="BH93:BQ94"/>
    <mergeCell ref="B91:D92"/>
    <mergeCell ref="E91:G92"/>
    <mergeCell ref="H91:AA92"/>
    <mergeCell ref="AB91:AD92"/>
    <mergeCell ref="AH91:AN92"/>
    <mergeCell ref="AO91:AV92"/>
    <mergeCell ref="AW91:BG92"/>
    <mergeCell ref="AE93:AG94"/>
    <mergeCell ref="AH93:AN94"/>
    <mergeCell ref="AO93:AV94"/>
    <mergeCell ref="AW93:BG94"/>
    <mergeCell ref="AE91:AG92"/>
    <mergeCell ref="BH95:BQ96"/>
    <mergeCell ref="B97:D98"/>
    <mergeCell ref="E97:G98"/>
    <mergeCell ref="H97:AA98"/>
    <mergeCell ref="AB97:AD98"/>
    <mergeCell ref="BH97:BQ98"/>
    <mergeCell ref="B95:D96"/>
    <mergeCell ref="E95:G96"/>
    <mergeCell ref="H95:AA96"/>
    <mergeCell ref="AB95:AD96"/>
    <mergeCell ref="AE97:AG98"/>
    <mergeCell ref="AH97:AN98"/>
    <mergeCell ref="AO97:AV98"/>
    <mergeCell ref="AW97:BG98"/>
    <mergeCell ref="AE95:AG96"/>
    <mergeCell ref="AH95:AN96"/>
    <mergeCell ref="AO95:AV96"/>
    <mergeCell ref="AW95:BG96"/>
    <mergeCell ref="BI83:BP84"/>
    <mergeCell ref="B85:D86"/>
    <mergeCell ref="E85:G86"/>
    <mergeCell ref="H85:AA86"/>
    <mergeCell ref="AB85:AD86"/>
    <mergeCell ref="BH85:BQ86"/>
    <mergeCell ref="AL79:AT81"/>
    <mergeCell ref="AV79:BQ81"/>
    <mergeCell ref="B83:G84"/>
    <mergeCell ref="I83:Z84"/>
    <mergeCell ref="AB83:AD84"/>
    <mergeCell ref="AH85:AN86"/>
    <mergeCell ref="AO85:AV86"/>
    <mergeCell ref="AW85:BG86"/>
    <mergeCell ref="AE85:AG86"/>
    <mergeCell ref="B89:D90"/>
    <mergeCell ref="E89:G90"/>
    <mergeCell ref="H89:AA90"/>
    <mergeCell ref="AB89:AD90"/>
    <mergeCell ref="BH89:BQ90"/>
    <mergeCell ref="B87:D88"/>
    <mergeCell ref="E87:G88"/>
    <mergeCell ref="H87:AA88"/>
    <mergeCell ref="AB87:AD88"/>
    <mergeCell ref="AE87:AG88"/>
    <mergeCell ref="AH87:AN88"/>
    <mergeCell ref="AO87:AV88"/>
    <mergeCell ref="AW87:BG88"/>
    <mergeCell ref="AE89:AG90"/>
    <mergeCell ref="AH89:AN90"/>
    <mergeCell ref="AO89:AV90"/>
    <mergeCell ref="AW89:BG90"/>
    <mergeCell ref="BH57:BQ58"/>
    <mergeCell ref="B59:D60"/>
    <mergeCell ref="E59:G60"/>
    <mergeCell ref="H59:AA60"/>
    <mergeCell ref="AB59:AD60"/>
    <mergeCell ref="BH59:BQ60"/>
    <mergeCell ref="B57:D58"/>
    <mergeCell ref="E57:G58"/>
    <mergeCell ref="H57:AA58"/>
    <mergeCell ref="AB57:AD58"/>
    <mergeCell ref="AE59:AG60"/>
    <mergeCell ref="AH59:AN60"/>
    <mergeCell ref="AO59:AV60"/>
    <mergeCell ref="AW59:BG60"/>
    <mergeCell ref="AE57:AG58"/>
    <mergeCell ref="AH57:AN58"/>
    <mergeCell ref="AO57:AV58"/>
    <mergeCell ref="AW57:BG58"/>
    <mergeCell ref="BH61:BQ62"/>
    <mergeCell ref="B63:D64"/>
    <mergeCell ref="E63:G64"/>
    <mergeCell ref="H63:AA64"/>
    <mergeCell ref="AB63:AD64"/>
    <mergeCell ref="BH63:BQ64"/>
    <mergeCell ref="B61:D62"/>
    <mergeCell ref="E61:G62"/>
    <mergeCell ref="H61:AA62"/>
    <mergeCell ref="AB61:AD62"/>
    <mergeCell ref="AE63:AG64"/>
    <mergeCell ref="AH63:AN64"/>
    <mergeCell ref="AO63:AV64"/>
    <mergeCell ref="AW63:BG64"/>
    <mergeCell ref="AE61:AG62"/>
    <mergeCell ref="AH61:AN62"/>
    <mergeCell ref="AO61:AV62"/>
    <mergeCell ref="AW61:BG62"/>
    <mergeCell ref="BH49:BQ50"/>
    <mergeCell ref="B51:D52"/>
    <mergeCell ref="E51:G52"/>
    <mergeCell ref="H51:AA52"/>
    <mergeCell ref="AB51:AD52"/>
    <mergeCell ref="BH51:BQ52"/>
    <mergeCell ref="B49:D50"/>
    <mergeCell ref="E49:G50"/>
    <mergeCell ref="H49:AA50"/>
    <mergeCell ref="AB49:AD50"/>
    <mergeCell ref="AE49:AG50"/>
    <mergeCell ref="AH49:AN50"/>
    <mergeCell ref="AO49:AV50"/>
    <mergeCell ref="AW49:BG50"/>
    <mergeCell ref="AE51:AG52"/>
    <mergeCell ref="AH51:AN52"/>
    <mergeCell ref="AO51:AV52"/>
    <mergeCell ref="AW51:BG52"/>
    <mergeCell ref="BH53:BQ54"/>
    <mergeCell ref="B55:D56"/>
    <mergeCell ref="E55:G56"/>
    <mergeCell ref="H55:AA56"/>
    <mergeCell ref="AB55:AD56"/>
    <mergeCell ref="BH55:BQ56"/>
    <mergeCell ref="B53:D54"/>
    <mergeCell ref="E53:G54"/>
    <mergeCell ref="H53:AA54"/>
    <mergeCell ref="AB53:AD54"/>
    <mergeCell ref="AE55:AG56"/>
    <mergeCell ref="AH55:AN56"/>
    <mergeCell ref="AO55:AV56"/>
    <mergeCell ref="AW55:BG56"/>
    <mergeCell ref="AE53:AG54"/>
    <mergeCell ref="AH53:AN54"/>
    <mergeCell ref="AO53:AV54"/>
    <mergeCell ref="AW53:BG54"/>
    <mergeCell ref="BH41:BQ42"/>
    <mergeCell ref="B43:D44"/>
    <mergeCell ref="E43:G44"/>
    <mergeCell ref="H43:AA44"/>
    <mergeCell ref="AB43:AD44"/>
    <mergeCell ref="BH43:BQ44"/>
    <mergeCell ref="B41:D42"/>
    <mergeCell ref="E41:G42"/>
    <mergeCell ref="H41:AA42"/>
    <mergeCell ref="AB41:AD42"/>
    <mergeCell ref="AE43:AG44"/>
    <mergeCell ref="AH43:AN44"/>
    <mergeCell ref="AO43:AV44"/>
    <mergeCell ref="AW43:BG44"/>
    <mergeCell ref="AE41:AG42"/>
    <mergeCell ref="AH41:AN42"/>
    <mergeCell ref="AO41:AV42"/>
    <mergeCell ref="AW41:BG42"/>
    <mergeCell ref="BH45:BQ46"/>
    <mergeCell ref="B47:D48"/>
    <mergeCell ref="E47:G48"/>
    <mergeCell ref="H47:AA48"/>
    <mergeCell ref="AB47:AD48"/>
    <mergeCell ref="BH47:BQ48"/>
    <mergeCell ref="B45:D46"/>
    <mergeCell ref="E45:G46"/>
    <mergeCell ref="H45:AA46"/>
    <mergeCell ref="AB45:AD46"/>
    <mergeCell ref="AE47:AG48"/>
    <mergeCell ref="AH47:AN48"/>
    <mergeCell ref="AO47:AV48"/>
    <mergeCell ref="AW47:BG48"/>
    <mergeCell ref="AE45:AG46"/>
    <mergeCell ref="AH45:AN46"/>
    <mergeCell ref="AO45:AV46"/>
    <mergeCell ref="AW45:BG46"/>
    <mergeCell ref="BH33:BQ34"/>
    <mergeCell ref="B35:D36"/>
    <mergeCell ref="E35:G36"/>
    <mergeCell ref="H35:AA36"/>
    <mergeCell ref="AB35:AD36"/>
    <mergeCell ref="BH35:BQ36"/>
    <mergeCell ref="B33:D34"/>
    <mergeCell ref="E33:G34"/>
    <mergeCell ref="H33:AA34"/>
    <mergeCell ref="AB33:AD34"/>
    <mergeCell ref="AE35:AG36"/>
    <mergeCell ref="AH35:AN36"/>
    <mergeCell ref="AO35:AV36"/>
    <mergeCell ref="AW35:BG36"/>
    <mergeCell ref="AE33:AG34"/>
    <mergeCell ref="AH33:AN34"/>
    <mergeCell ref="AO33:AV34"/>
    <mergeCell ref="AW33:BG34"/>
    <mergeCell ref="BH37:BQ38"/>
    <mergeCell ref="B39:D40"/>
    <mergeCell ref="E39:G40"/>
    <mergeCell ref="H39:AA40"/>
    <mergeCell ref="AB39:AD40"/>
    <mergeCell ref="BH39:BQ40"/>
    <mergeCell ref="B37:D38"/>
    <mergeCell ref="E37:G38"/>
    <mergeCell ref="H37:AA38"/>
    <mergeCell ref="AB37:AD38"/>
    <mergeCell ref="AE39:AG40"/>
    <mergeCell ref="AH39:AN40"/>
    <mergeCell ref="AO39:AV40"/>
    <mergeCell ref="AW39:BG40"/>
    <mergeCell ref="AE37:AG38"/>
    <mergeCell ref="AH37:AN38"/>
    <mergeCell ref="AO37:AV38"/>
    <mergeCell ref="AW37:BG38"/>
    <mergeCell ref="BH25:BQ26"/>
    <mergeCell ref="B27:D28"/>
    <mergeCell ref="E27:G28"/>
    <mergeCell ref="H27:AA28"/>
    <mergeCell ref="AB27:AD28"/>
    <mergeCell ref="BH27:BQ28"/>
    <mergeCell ref="B25:D26"/>
    <mergeCell ref="E25:G26"/>
    <mergeCell ref="H25:AA26"/>
    <mergeCell ref="AB25:AD26"/>
    <mergeCell ref="AE25:AG26"/>
    <mergeCell ref="AH25:AN26"/>
    <mergeCell ref="AO25:AV26"/>
    <mergeCell ref="AW25:BG26"/>
    <mergeCell ref="AE27:AG28"/>
    <mergeCell ref="AH27:AN28"/>
    <mergeCell ref="AO27:AV28"/>
    <mergeCell ref="AW27:BG28"/>
    <mergeCell ref="BH29:BQ30"/>
    <mergeCell ref="B31:D32"/>
    <mergeCell ref="E31:G32"/>
    <mergeCell ref="H31:AA32"/>
    <mergeCell ref="AB31:AD32"/>
    <mergeCell ref="BH31:BQ32"/>
    <mergeCell ref="B29:D30"/>
    <mergeCell ref="E29:G30"/>
    <mergeCell ref="H29:AA30"/>
    <mergeCell ref="AB29:AD30"/>
    <mergeCell ref="AH29:AN30"/>
    <mergeCell ref="AO29:AV30"/>
    <mergeCell ref="AW29:BG30"/>
    <mergeCell ref="AE31:AG32"/>
    <mergeCell ref="AH31:AN32"/>
    <mergeCell ref="AO31:AV32"/>
    <mergeCell ref="AW31:BG32"/>
    <mergeCell ref="AE29:AG30"/>
    <mergeCell ref="B19:D20"/>
    <mergeCell ref="E19:G20"/>
    <mergeCell ref="H19:AA20"/>
    <mergeCell ref="AB19:AD20"/>
    <mergeCell ref="BH19:BQ20"/>
    <mergeCell ref="B17:D18"/>
    <mergeCell ref="E17:G18"/>
    <mergeCell ref="H17:AA18"/>
    <mergeCell ref="AB17:AD18"/>
    <mergeCell ref="AE19:AG20"/>
    <mergeCell ref="AH19:AN20"/>
    <mergeCell ref="AO19:AV20"/>
    <mergeCell ref="AW19:BG20"/>
    <mergeCell ref="B23:D24"/>
    <mergeCell ref="E23:G24"/>
    <mergeCell ref="H23:AA24"/>
    <mergeCell ref="AB23:AD24"/>
    <mergeCell ref="BH23:BQ24"/>
    <mergeCell ref="B21:D22"/>
    <mergeCell ref="E21:G22"/>
    <mergeCell ref="H21:AA22"/>
    <mergeCell ref="AB21:AD22"/>
    <mergeCell ref="AE23:AG24"/>
    <mergeCell ref="AH23:AN24"/>
    <mergeCell ref="AO23:AV24"/>
    <mergeCell ref="AW23:BG24"/>
    <mergeCell ref="AE21:AG22"/>
    <mergeCell ref="AH21:AN22"/>
    <mergeCell ref="BH15:BQ16"/>
    <mergeCell ref="B13:D14"/>
    <mergeCell ref="E13:G14"/>
    <mergeCell ref="H13:AA14"/>
    <mergeCell ref="AB13:AD14"/>
    <mergeCell ref="AE13:AG14"/>
    <mergeCell ref="AH13:AN14"/>
    <mergeCell ref="AO13:AV14"/>
    <mergeCell ref="BI9:BP10"/>
    <mergeCell ref="AI9:AM10"/>
    <mergeCell ref="AP9:AU10"/>
    <mergeCell ref="AX9:BF10"/>
    <mergeCell ref="B11:D12"/>
    <mergeCell ref="E11:G12"/>
    <mergeCell ref="H11:AA12"/>
    <mergeCell ref="AB11:AD12"/>
    <mergeCell ref="BH11:BQ12"/>
    <mergeCell ref="AE9:AG10"/>
    <mergeCell ref="AH11:AN12"/>
    <mergeCell ref="AO11:AV12"/>
    <mergeCell ref="AW11:BG12"/>
    <mergeCell ref="B9:G10"/>
    <mergeCell ref="I9:Z10"/>
    <mergeCell ref="AB9:AD10"/>
  </mergeCells>
  <phoneticPr fontId="18"/>
  <conditionalFormatting sqref="B85:AE85 BH85:BQ138 B86:AD138">
    <cfRule type="cellIs" dxfId="41" priority="33" stopIfTrue="1" operator="equal">
      <formula>0</formula>
    </cfRule>
  </conditionalFormatting>
  <conditionalFormatting sqref="AE87 AE89 AE91 AE93 AE95 AE97 AE99 AE101 AE103 AE105 AE107 AE109 AE111 AE113 AE115 AE117 AE119 AE121 AE123 AE125 AE127 AE129 AE131 AE133 AE135 AE137">
    <cfRule type="cellIs" dxfId="40" priority="31" stopIfTrue="1" operator="equal">
      <formula>0</formula>
    </cfRule>
  </conditionalFormatting>
  <conditionalFormatting sqref="AH85 AO85 AW85">
    <cfRule type="cellIs" dxfId="39" priority="34" stopIfTrue="1" operator="equal">
      <formula>0</formula>
    </cfRule>
  </conditionalFormatting>
  <conditionalFormatting sqref="AH87 AO87 AW87 AH89 AO89 AW89 AH91 AO91 AW91 AO93 AW93 AO95 AW95 AO97 AW97 AH99 AO99 AW99 AO101 AW101 AO103 AW103 AO105 AW105 AH107 AO107 AW107 AH109 AO109 AW109 AH111 AO111 AW111 AH113 AO113 AW113 AH115 AO115 AW115 AH117 AO117 AW117 AH119 AO119 AW119 AH121 AO121 AW121 AH123 AO123 AW123 AH125 AO125 AW125 AH127 AO127 AW127 AH129 AO129 AW129 AH131 AO131 AW131 AH133 AO133 AW133 AH135 AO135 AW135 AH137 AO137 AW137">
    <cfRule type="cellIs" dxfId="38" priority="32" stopIfTrue="1" operator="equal">
      <formula>0</formula>
    </cfRule>
  </conditionalFormatting>
  <conditionalFormatting sqref="AH93">
    <cfRule type="cellIs" dxfId="37" priority="30" stopIfTrue="1" operator="equal">
      <formula>0</formula>
    </cfRule>
  </conditionalFormatting>
  <conditionalFormatting sqref="AH95">
    <cfRule type="cellIs" dxfId="36" priority="29" stopIfTrue="1" operator="equal">
      <formula>0</formula>
    </cfRule>
  </conditionalFormatting>
  <conditionalFormatting sqref="AH97">
    <cfRule type="cellIs" dxfId="35" priority="27" stopIfTrue="1" operator="equal">
      <formula>0</formula>
    </cfRule>
  </conditionalFormatting>
  <conditionalFormatting sqref="AH101">
    <cfRule type="cellIs" dxfId="34" priority="28" stopIfTrue="1" operator="equal">
      <formula>0</formula>
    </cfRule>
  </conditionalFormatting>
  <conditionalFormatting sqref="AH103">
    <cfRule type="cellIs" dxfId="33" priority="26" stopIfTrue="1" operator="equal">
      <formula>0</formula>
    </cfRule>
  </conditionalFormatting>
  <conditionalFormatting sqref="AH105">
    <cfRule type="cellIs" dxfId="32" priority="25" stopIfTrue="1" operator="equal">
      <formula>0</formula>
    </cfRule>
  </conditionalFormatting>
  <conditionalFormatting sqref="AL2 AV5">
    <cfRule type="cellIs" dxfId="31" priority="41" stopIfTrue="1" operator="equal">
      <formula>0</formula>
    </cfRule>
  </conditionalFormatting>
  <conditionalFormatting sqref="AL76 AV79">
    <cfRule type="cellIs" dxfId="30" priority="40" stopIfTrue="1" operator="equal">
      <formula>0</formula>
    </cfRule>
  </conditionalFormatting>
  <conditionalFormatting sqref="AW11">
    <cfRule type="cellIs" dxfId="29" priority="36" stopIfTrue="1" operator="equal">
      <formula>0</formula>
    </cfRule>
  </conditionalFormatting>
  <conditionalFormatting sqref="AW13 AW15 AW17 AW19 AW21 AW23 AW25 AW27 AW29 AW31 AW33 AW35 AW37 AW39 AW41 AW43 AW45 AW47 AW49 AW51 AW53 AW55 AW57 AW59 AW61 AW63">
    <cfRule type="cellIs" dxfId="28" priority="1" stopIfTrue="1" operator="equal">
      <formula>0</formula>
    </cfRule>
  </conditionalFormatting>
  <conditionalFormatting sqref="AW65">
    <cfRule type="cellIs" dxfId="27" priority="37" stopIfTrue="1" operator="equal">
      <formula>0</formula>
    </cfRule>
  </conditionalFormatting>
  <conditionalFormatting sqref="AW139">
    <cfRule type="cellIs" dxfId="26" priority="24" stopIfTrue="1" operator="equal">
      <formula>0</formula>
    </cfRule>
  </conditionalFormatting>
  <dataValidations count="1">
    <dataValidation type="list" allowBlank="1" showInputMessage="1" showErrorMessage="1" sqref="AB11:AD64" xr:uid="{00000000-0002-0000-0600-000000000000}">
      <formula1>"※"</formula1>
    </dataValidation>
  </dataValidations>
  <hyperlinks>
    <hyperlink ref="BS1:BT2" location="目次!A1" display="目次へ戻る" xr:uid="{00000000-0004-0000-0600-000000000000}"/>
  </hyperlinks>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CB145"/>
  <sheetViews>
    <sheetView showGridLines="0" view="pageBreakPreview" zoomScaleNormal="100" zoomScaleSheetLayoutView="100" workbookViewId="0">
      <selection activeCell="AO11" sqref="AO11:AV12"/>
    </sheetView>
  </sheetViews>
  <sheetFormatPr defaultColWidth="1.25" defaultRowHeight="11.25" customHeight="1"/>
  <cols>
    <col min="1" max="1" width="1.25" style="19"/>
    <col min="2" max="3" width="1.25" style="19" customWidth="1"/>
    <col min="4" max="16384" width="1.25" style="19"/>
  </cols>
  <sheetData>
    <row r="1" spans="2:80" ht="11.25" customHeight="1">
      <c r="B1" s="329" t="s">
        <v>32</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K1" s="20" t="s">
        <v>22</v>
      </c>
      <c r="BS1" s="311" t="s">
        <v>41</v>
      </c>
      <c r="BT1" s="311"/>
      <c r="BU1" s="311"/>
      <c r="BV1" s="311"/>
      <c r="BW1" s="311"/>
      <c r="BX1" s="311"/>
      <c r="BY1" s="311"/>
      <c r="BZ1" s="311"/>
      <c r="CA1" s="311"/>
      <c r="CB1" s="311"/>
    </row>
    <row r="2" spans="2:80" ht="11.25" customHeight="1">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K2" s="21"/>
      <c r="AL2" s="330">
        <f>+'請求書（一般・物品Ⅰ）'!$AL$11</f>
        <v>0</v>
      </c>
      <c r="AM2" s="330"/>
      <c r="AN2" s="330"/>
      <c r="AO2" s="330"/>
      <c r="AP2" s="330"/>
      <c r="AQ2" s="330"/>
      <c r="AR2" s="330"/>
      <c r="AS2" s="330"/>
      <c r="AT2" s="330"/>
      <c r="AU2" s="330"/>
      <c r="AV2" s="330"/>
      <c r="AW2" s="330"/>
      <c r="AX2" s="330"/>
      <c r="AY2" s="330"/>
      <c r="AZ2" s="330"/>
      <c r="BA2" s="330"/>
      <c r="BB2" s="330"/>
      <c r="BC2" s="330"/>
      <c r="BD2" s="330"/>
      <c r="BE2" s="330"/>
      <c r="BF2" s="330"/>
      <c r="BG2" s="330"/>
      <c r="BH2" s="330"/>
      <c r="BI2" s="330"/>
      <c r="BJ2" s="330"/>
      <c r="BK2" s="330"/>
      <c r="BL2" s="330"/>
      <c r="BM2" s="330"/>
      <c r="BN2" s="330"/>
      <c r="BO2" s="330"/>
      <c r="BP2" s="330"/>
      <c r="BQ2" s="330"/>
      <c r="BS2" s="311"/>
      <c r="BT2" s="311"/>
      <c r="BU2" s="311"/>
      <c r="BV2" s="311"/>
      <c r="BW2" s="311"/>
      <c r="BX2" s="311"/>
      <c r="BY2" s="311"/>
      <c r="BZ2" s="311"/>
      <c r="CA2" s="311"/>
      <c r="CB2" s="311"/>
    </row>
    <row r="3" spans="2:80" ht="11.25" customHeight="1">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K3" s="22"/>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31"/>
      <c r="BK3" s="331"/>
      <c r="BL3" s="331"/>
      <c r="BM3" s="331"/>
      <c r="BN3" s="331"/>
      <c r="BO3" s="331"/>
      <c r="BP3" s="331"/>
      <c r="BQ3" s="331"/>
    </row>
    <row r="4" spans="2:80" ht="11.25" customHeight="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row>
    <row r="5" spans="2:80" ht="11.25" customHeight="1">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K5" s="24"/>
      <c r="AL5" s="161" t="s">
        <v>1</v>
      </c>
      <c r="AM5" s="243"/>
      <c r="AN5" s="243"/>
      <c r="AO5" s="243"/>
      <c r="AP5" s="243"/>
      <c r="AQ5" s="243"/>
      <c r="AR5" s="243"/>
      <c r="AS5" s="243"/>
      <c r="AT5" s="243"/>
      <c r="AU5" s="25"/>
      <c r="AV5" s="328">
        <f>+'請求書（一般・物品Ⅰ）'!$AV$19</f>
        <v>0</v>
      </c>
      <c r="AW5" s="247"/>
      <c r="AX5" s="247"/>
      <c r="AY5" s="247"/>
      <c r="AZ5" s="247"/>
      <c r="BA5" s="247"/>
      <c r="BB5" s="247"/>
      <c r="BC5" s="247"/>
      <c r="BD5" s="247"/>
      <c r="BE5" s="247"/>
      <c r="BF5" s="247"/>
      <c r="BG5" s="247"/>
      <c r="BH5" s="247"/>
      <c r="BI5" s="247"/>
      <c r="BJ5" s="247"/>
      <c r="BK5" s="247"/>
      <c r="BL5" s="247"/>
      <c r="BM5" s="247"/>
      <c r="BN5" s="247"/>
      <c r="BO5" s="247"/>
      <c r="BP5" s="247"/>
      <c r="BQ5" s="248"/>
    </row>
    <row r="6" spans="2:80" ht="11.25" customHeight="1">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K6" s="21"/>
      <c r="AL6" s="240"/>
      <c r="AM6" s="244"/>
      <c r="AN6" s="244"/>
      <c r="AO6" s="244"/>
      <c r="AP6" s="244"/>
      <c r="AQ6" s="244"/>
      <c r="AR6" s="244"/>
      <c r="AS6" s="244"/>
      <c r="AT6" s="244"/>
      <c r="AU6" s="26"/>
      <c r="AV6" s="249"/>
      <c r="AW6" s="250"/>
      <c r="AX6" s="250"/>
      <c r="AY6" s="250"/>
      <c r="AZ6" s="250"/>
      <c r="BA6" s="250"/>
      <c r="BB6" s="250"/>
      <c r="BC6" s="250"/>
      <c r="BD6" s="250"/>
      <c r="BE6" s="250"/>
      <c r="BF6" s="250"/>
      <c r="BG6" s="250"/>
      <c r="BH6" s="250"/>
      <c r="BI6" s="250"/>
      <c r="BJ6" s="250"/>
      <c r="BK6" s="250"/>
      <c r="BL6" s="250"/>
      <c r="BM6" s="250"/>
      <c r="BN6" s="250"/>
      <c r="BO6" s="250"/>
      <c r="BP6" s="250"/>
      <c r="BQ6" s="251"/>
    </row>
    <row r="7" spans="2:80" ht="11.25" customHeight="1">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K7" s="22"/>
      <c r="AL7" s="245"/>
      <c r="AM7" s="245"/>
      <c r="AN7" s="245"/>
      <c r="AO7" s="245"/>
      <c r="AP7" s="245"/>
      <c r="AQ7" s="245"/>
      <c r="AR7" s="245"/>
      <c r="AS7" s="245"/>
      <c r="AT7" s="245"/>
      <c r="AU7" s="27"/>
      <c r="AV7" s="252"/>
      <c r="AW7" s="253"/>
      <c r="AX7" s="253"/>
      <c r="AY7" s="253"/>
      <c r="AZ7" s="253"/>
      <c r="BA7" s="253"/>
      <c r="BB7" s="253"/>
      <c r="BC7" s="253"/>
      <c r="BD7" s="253"/>
      <c r="BE7" s="253"/>
      <c r="BF7" s="253"/>
      <c r="BG7" s="253"/>
      <c r="BH7" s="253"/>
      <c r="BI7" s="253"/>
      <c r="BJ7" s="253"/>
      <c r="BK7" s="253"/>
      <c r="BL7" s="253"/>
      <c r="BM7" s="253"/>
      <c r="BN7" s="253"/>
      <c r="BO7" s="253"/>
      <c r="BP7" s="253"/>
      <c r="BQ7" s="254"/>
    </row>
    <row r="8" spans="2:80" ht="11.25" customHeight="1">
      <c r="C8" s="29"/>
      <c r="D8" s="29"/>
      <c r="E8" s="29"/>
      <c r="F8" s="29"/>
      <c r="G8" s="29"/>
      <c r="H8" s="29"/>
      <c r="I8" s="29"/>
      <c r="J8" s="29"/>
      <c r="K8" s="29"/>
      <c r="L8" s="29"/>
      <c r="M8" s="29"/>
      <c r="N8" s="29"/>
      <c r="O8" s="29"/>
      <c r="Q8" s="30"/>
      <c r="R8" s="30"/>
      <c r="S8" s="30"/>
      <c r="T8" s="30"/>
      <c r="U8" s="30"/>
      <c r="V8" s="30"/>
      <c r="W8" s="30"/>
      <c r="X8" s="30"/>
      <c r="Y8" s="30"/>
      <c r="Z8" s="30"/>
      <c r="AA8" s="30"/>
      <c r="AB8" s="30"/>
      <c r="AC8" s="30"/>
      <c r="AD8" s="30"/>
      <c r="AE8" s="30"/>
      <c r="AF8" s="31"/>
      <c r="AG8" s="31"/>
      <c r="AH8" s="31"/>
    </row>
    <row r="9" spans="2:80" ht="11.25" customHeight="1">
      <c r="B9" s="160" t="s">
        <v>20</v>
      </c>
      <c r="C9" s="160"/>
      <c r="D9" s="160"/>
      <c r="E9" s="160"/>
      <c r="F9" s="160"/>
      <c r="G9" s="160"/>
      <c r="H9" s="32"/>
      <c r="I9" s="161" t="s">
        <v>24</v>
      </c>
      <c r="J9" s="161"/>
      <c r="K9" s="161"/>
      <c r="L9" s="161"/>
      <c r="M9" s="161"/>
      <c r="N9" s="161"/>
      <c r="O9" s="161"/>
      <c r="P9" s="161"/>
      <c r="Q9" s="161"/>
      <c r="R9" s="161"/>
      <c r="S9" s="161"/>
      <c r="T9" s="161"/>
      <c r="U9" s="161"/>
      <c r="V9" s="161"/>
      <c r="W9" s="161"/>
      <c r="X9" s="161"/>
      <c r="Y9" s="161"/>
      <c r="Z9" s="161"/>
      <c r="AA9" s="33"/>
      <c r="AB9" s="160" t="s">
        <v>139</v>
      </c>
      <c r="AC9" s="160"/>
      <c r="AD9" s="160"/>
      <c r="AE9" s="160" t="s">
        <v>21</v>
      </c>
      <c r="AF9" s="160"/>
      <c r="AG9" s="160"/>
      <c r="AH9" s="32"/>
      <c r="AI9" s="161" t="s">
        <v>25</v>
      </c>
      <c r="AJ9" s="161"/>
      <c r="AK9" s="161"/>
      <c r="AL9" s="161"/>
      <c r="AM9" s="161"/>
      <c r="AN9" s="60"/>
      <c r="AO9" s="32"/>
      <c r="AP9" s="161" t="s">
        <v>26</v>
      </c>
      <c r="AQ9" s="161"/>
      <c r="AR9" s="161"/>
      <c r="AS9" s="161"/>
      <c r="AT9" s="161"/>
      <c r="AU9" s="161"/>
      <c r="AV9" s="33"/>
      <c r="AW9" s="32"/>
      <c r="AX9" s="161" t="s">
        <v>27</v>
      </c>
      <c r="AY9" s="161"/>
      <c r="AZ9" s="161"/>
      <c r="BA9" s="161"/>
      <c r="BB9" s="161"/>
      <c r="BC9" s="161"/>
      <c r="BD9" s="161"/>
      <c r="BE9" s="161"/>
      <c r="BF9" s="161"/>
      <c r="BG9" s="33"/>
      <c r="BH9" s="32"/>
      <c r="BI9" s="161" t="s">
        <v>28</v>
      </c>
      <c r="BJ9" s="161"/>
      <c r="BK9" s="161"/>
      <c r="BL9" s="161"/>
      <c r="BM9" s="161"/>
      <c r="BN9" s="161"/>
      <c r="BO9" s="161"/>
      <c r="BP9" s="161"/>
      <c r="BQ9" s="33"/>
    </row>
    <row r="10" spans="2:80" ht="11.25" customHeight="1">
      <c r="B10" s="160"/>
      <c r="C10" s="160"/>
      <c r="D10" s="160"/>
      <c r="E10" s="160"/>
      <c r="F10" s="160"/>
      <c r="G10" s="160"/>
      <c r="H10" s="34"/>
      <c r="I10" s="162"/>
      <c r="J10" s="162"/>
      <c r="K10" s="162"/>
      <c r="L10" s="162"/>
      <c r="M10" s="162"/>
      <c r="N10" s="162"/>
      <c r="O10" s="162"/>
      <c r="P10" s="162"/>
      <c r="Q10" s="162"/>
      <c r="R10" s="162"/>
      <c r="S10" s="162"/>
      <c r="T10" s="162"/>
      <c r="U10" s="162"/>
      <c r="V10" s="162"/>
      <c r="W10" s="162"/>
      <c r="X10" s="162"/>
      <c r="Y10" s="162"/>
      <c r="Z10" s="162"/>
      <c r="AA10" s="35"/>
      <c r="AB10" s="160"/>
      <c r="AC10" s="160"/>
      <c r="AD10" s="160"/>
      <c r="AE10" s="160"/>
      <c r="AF10" s="160"/>
      <c r="AG10" s="160"/>
      <c r="AH10" s="34"/>
      <c r="AI10" s="162"/>
      <c r="AJ10" s="162"/>
      <c r="AK10" s="162"/>
      <c r="AL10" s="162"/>
      <c r="AM10" s="162"/>
      <c r="AN10" s="61"/>
      <c r="AO10" s="34"/>
      <c r="AP10" s="162"/>
      <c r="AQ10" s="162"/>
      <c r="AR10" s="162"/>
      <c r="AS10" s="162"/>
      <c r="AT10" s="162"/>
      <c r="AU10" s="162"/>
      <c r="AV10" s="35"/>
      <c r="AW10" s="34"/>
      <c r="AX10" s="162"/>
      <c r="AY10" s="162"/>
      <c r="AZ10" s="162"/>
      <c r="BA10" s="162"/>
      <c r="BB10" s="162"/>
      <c r="BC10" s="162"/>
      <c r="BD10" s="162"/>
      <c r="BE10" s="162"/>
      <c r="BF10" s="162"/>
      <c r="BG10" s="35"/>
      <c r="BH10" s="34"/>
      <c r="BI10" s="162"/>
      <c r="BJ10" s="162"/>
      <c r="BK10" s="162"/>
      <c r="BL10" s="162"/>
      <c r="BM10" s="162"/>
      <c r="BN10" s="162"/>
      <c r="BO10" s="162"/>
      <c r="BP10" s="162"/>
      <c r="BQ10" s="35"/>
    </row>
    <row r="11" spans="2:80" ht="11.25" customHeight="1">
      <c r="B11" s="175"/>
      <c r="C11" s="176"/>
      <c r="D11" s="177"/>
      <c r="E11" s="202"/>
      <c r="F11" s="202"/>
      <c r="G11" s="202"/>
      <c r="H11" s="201"/>
      <c r="I11" s="201"/>
      <c r="J11" s="201"/>
      <c r="K11" s="201"/>
      <c r="L11" s="201"/>
      <c r="M11" s="201"/>
      <c r="N11" s="201"/>
      <c r="O11" s="201"/>
      <c r="P11" s="201"/>
      <c r="Q11" s="201"/>
      <c r="R11" s="201"/>
      <c r="S11" s="201"/>
      <c r="T11" s="201"/>
      <c r="U11" s="201"/>
      <c r="V11" s="201"/>
      <c r="W11" s="201"/>
      <c r="X11" s="201"/>
      <c r="Y11" s="201"/>
      <c r="Z11" s="201"/>
      <c r="AA11" s="201"/>
      <c r="AB11" s="202"/>
      <c r="AC11" s="202"/>
      <c r="AD11" s="202"/>
      <c r="AE11" s="175"/>
      <c r="AF11" s="176"/>
      <c r="AG11" s="177"/>
      <c r="AH11" s="322"/>
      <c r="AI11" s="323"/>
      <c r="AJ11" s="323"/>
      <c r="AK11" s="323"/>
      <c r="AL11" s="323"/>
      <c r="AM11" s="323"/>
      <c r="AN11" s="324"/>
      <c r="AO11" s="312"/>
      <c r="AP11" s="313"/>
      <c r="AQ11" s="313"/>
      <c r="AR11" s="313"/>
      <c r="AS11" s="313"/>
      <c r="AT11" s="313"/>
      <c r="AU11" s="313"/>
      <c r="AV11" s="314"/>
      <c r="AW11" s="318">
        <f>AH11*AO11</f>
        <v>0</v>
      </c>
      <c r="AX11" s="318"/>
      <c r="AY11" s="318"/>
      <c r="AZ11" s="318"/>
      <c r="BA11" s="318"/>
      <c r="BB11" s="318"/>
      <c r="BC11" s="318"/>
      <c r="BD11" s="318"/>
      <c r="BE11" s="318"/>
      <c r="BF11" s="318"/>
      <c r="BG11" s="319"/>
      <c r="BH11" s="175"/>
      <c r="BI11" s="176"/>
      <c r="BJ11" s="176"/>
      <c r="BK11" s="176"/>
      <c r="BL11" s="176"/>
      <c r="BM11" s="176"/>
      <c r="BN11" s="176"/>
      <c r="BO11" s="176"/>
      <c r="BP11" s="176"/>
      <c r="BQ11" s="177"/>
    </row>
    <row r="12" spans="2:80" ht="11.25" customHeight="1">
      <c r="B12" s="178"/>
      <c r="C12" s="179"/>
      <c r="D12" s="180"/>
      <c r="E12" s="202"/>
      <c r="F12" s="202"/>
      <c r="G12" s="202"/>
      <c r="H12" s="201"/>
      <c r="I12" s="201"/>
      <c r="J12" s="201"/>
      <c r="K12" s="201"/>
      <c r="L12" s="201"/>
      <c r="M12" s="201"/>
      <c r="N12" s="201"/>
      <c r="O12" s="201"/>
      <c r="P12" s="201"/>
      <c r="Q12" s="201"/>
      <c r="R12" s="201"/>
      <c r="S12" s="201"/>
      <c r="T12" s="201"/>
      <c r="U12" s="201"/>
      <c r="V12" s="201"/>
      <c r="W12" s="201"/>
      <c r="X12" s="201"/>
      <c r="Y12" s="201"/>
      <c r="Z12" s="201"/>
      <c r="AA12" s="201"/>
      <c r="AB12" s="202"/>
      <c r="AC12" s="202"/>
      <c r="AD12" s="202"/>
      <c r="AE12" s="178"/>
      <c r="AF12" s="179"/>
      <c r="AG12" s="180"/>
      <c r="AH12" s="325"/>
      <c r="AI12" s="326"/>
      <c r="AJ12" s="326"/>
      <c r="AK12" s="326"/>
      <c r="AL12" s="326"/>
      <c r="AM12" s="326"/>
      <c r="AN12" s="327"/>
      <c r="AO12" s="315"/>
      <c r="AP12" s="316"/>
      <c r="AQ12" s="316"/>
      <c r="AR12" s="316"/>
      <c r="AS12" s="316"/>
      <c r="AT12" s="316"/>
      <c r="AU12" s="316"/>
      <c r="AV12" s="317"/>
      <c r="AW12" s="320"/>
      <c r="AX12" s="320"/>
      <c r="AY12" s="320"/>
      <c r="AZ12" s="320"/>
      <c r="BA12" s="320"/>
      <c r="BB12" s="320"/>
      <c r="BC12" s="320"/>
      <c r="BD12" s="320"/>
      <c r="BE12" s="320"/>
      <c r="BF12" s="320"/>
      <c r="BG12" s="321"/>
      <c r="BH12" s="178"/>
      <c r="BI12" s="179"/>
      <c r="BJ12" s="179"/>
      <c r="BK12" s="179"/>
      <c r="BL12" s="179"/>
      <c r="BM12" s="179"/>
      <c r="BN12" s="179"/>
      <c r="BO12" s="179"/>
      <c r="BP12" s="179"/>
      <c r="BQ12" s="180"/>
    </row>
    <row r="13" spans="2:80" ht="11.25" customHeight="1">
      <c r="B13" s="175"/>
      <c r="C13" s="176"/>
      <c r="D13" s="177"/>
      <c r="E13" s="202"/>
      <c r="F13" s="202"/>
      <c r="G13" s="202"/>
      <c r="H13" s="201"/>
      <c r="I13" s="201"/>
      <c r="J13" s="201"/>
      <c r="K13" s="201"/>
      <c r="L13" s="201"/>
      <c r="M13" s="201"/>
      <c r="N13" s="201"/>
      <c r="O13" s="201"/>
      <c r="P13" s="201"/>
      <c r="Q13" s="201"/>
      <c r="R13" s="201"/>
      <c r="S13" s="201"/>
      <c r="T13" s="201"/>
      <c r="U13" s="201"/>
      <c r="V13" s="201"/>
      <c r="W13" s="201"/>
      <c r="X13" s="201"/>
      <c r="Y13" s="201"/>
      <c r="Z13" s="201"/>
      <c r="AA13" s="201"/>
      <c r="AB13" s="202"/>
      <c r="AC13" s="202"/>
      <c r="AD13" s="202"/>
      <c r="AE13" s="175"/>
      <c r="AF13" s="176"/>
      <c r="AG13" s="177"/>
      <c r="AH13" s="322"/>
      <c r="AI13" s="323"/>
      <c r="AJ13" s="323"/>
      <c r="AK13" s="323"/>
      <c r="AL13" s="323"/>
      <c r="AM13" s="323"/>
      <c r="AN13" s="324"/>
      <c r="AO13" s="312"/>
      <c r="AP13" s="313"/>
      <c r="AQ13" s="313"/>
      <c r="AR13" s="313"/>
      <c r="AS13" s="313"/>
      <c r="AT13" s="313"/>
      <c r="AU13" s="313"/>
      <c r="AV13" s="314"/>
      <c r="AW13" s="318">
        <f t="shared" ref="AW13" si="0">AH13*AO13</f>
        <v>0</v>
      </c>
      <c r="AX13" s="318"/>
      <c r="AY13" s="318"/>
      <c r="AZ13" s="318"/>
      <c r="BA13" s="318"/>
      <c r="BB13" s="318"/>
      <c r="BC13" s="318"/>
      <c r="BD13" s="318"/>
      <c r="BE13" s="318"/>
      <c r="BF13" s="318"/>
      <c r="BG13" s="319"/>
      <c r="BH13" s="175"/>
      <c r="BI13" s="176"/>
      <c r="BJ13" s="176"/>
      <c r="BK13" s="176"/>
      <c r="BL13" s="176"/>
      <c r="BM13" s="176"/>
      <c r="BN13" s="176"/>
      <c r="BO13" s="176"/>
      <c r="BP13" s="176"/>
      <c r="BQ13" s="177"/>
    </row>
    <row r="14" spans="2:80" ht="11.25" customHeight="1">
      <c r="B14" s="178"/>
      <c r="C14" s="179"/>
      <c r="D14" s="180"/>
      <c r="E14" s="202"/>
      <c r="F14" s="202"/>
      <c r="G14" s="202"/>
      <c r="H14" s="201"/>
      <c r="I14" s="201"/>
      <c r="J14" s="201"/>
      <c r="K14" s="201"/>
      <c r="L14" s="201"/>
      <c r="M14" s="201"/>
      <c r="N14" s="201"/>
      <c r="O14" s="201"/>
      <c r="P14" s="201"/>
      <c r="Q14" s="201"/>
      <c r="R14" s="201"/>
      <c r="S14" s="201"/>
      <c r="T14" s="201"/>
      <c r="U14" s="201"/>
      <c r="V14" s="201"/>
      <c r="W14" s="201"/>
      <c r="X14" s="201"/>
      <c r="Y14" s="201"/>
      <c r="Z14" s="201"/>
      <c r="AA14" s="201"/>
      <c r="AB14" s="202"/>
      <c r="AC14" s="202"/>
      <c r="AD14" s="202"/>
      <c r="AE14" s="178"/>
      <c r="AF14" s="179"/>
      <c r="AG14" s="180"/>
      <c r="AH14" s="325"/>
      <c r="AI14" s="326"/>
      <c r="AJ14" s="326"/>
      <c r="AK14" s="326"/>
      <c r="AL14" s="326"/>
      <c r="AM14" s="326"/>
      <c r="AN14" s="327"/>
      <c r="AO14" s="315"/>
      <c r="AP14" s="316"/>
      <c r="AQ14" s="316"/>
      <c r="AR14" s="316"/>
      <c r="AS14" s="316"/>
      <c r="AT14" s="316"/>
      <c r="AU14" s="316"/>
      <c r="AV14" s="317"/>
      <c r="AW14" s="320"/>
      <c r="AX14" s="320"/>
      <c r="AY14" s="320"/>
      <c r="AZ14" s="320"/>
      <c r="BA14" s="320"/>
      <c r="BB14" s="320"/>
      <c r="BC14" s="320"/>
      <c r="BD14" s="320"/>
      <c r="BE14" s="320"/>
      <c r="BF14" s="320"/>
      <c r="BG14" s="321"/>
      <c r="BH14" s="178"/>
      <c r="BI14" s="179"/>
      <c r="BJ14" s="179"/>
      <c r="BK14" s="179"/>
      <c r="BL14" s="179"/>
      <c r="BM14" s="179"/>
      <c r="BN14" s="179"/>
      <c r="BO14" s="179"/>
      <c r="BP14" s="179"/>
      <c r="BQ14" s="180"/>
    </row>
    <row r="15" spans="2:80" ht="11.25" customHeight="1">
      <c r="B15" s="175"/>
      <c r="C15" s="176"/>
      <c r="D15" s="177"/>
      <c r="E15" s="202"/>
      <c r="F15" s="202"/>
      <c r="G15" s="202"/>
      <c r="H15" s="201"/>
      <c r="I15" s="201"/>
      <c r="J15" s="201"/>
      <c r="K15" s="201"/>
      <c r="L15" s="201"/>
      <c r="M15" s="201"/>
      <c r="N15" s="201"/>
      <c r="O15" s="201"/>
      <c r="P15" s="201"/>
      <c r="Q15" s="201"/>
      <c r="R15" s="201"/>
      <c r="S15" s="201"/>
      <c r="T15" s="201"/>
      <c r="U15" s="201"/>
      <c r="V15" s="201"/>
      <c r="W15" s="201"/>
      <c r="X15" s="201"/>
      <c r="Y15" s="201"/>
      <c r="Z15" s="201"/>
      <c r="AA15" s="201"/>
      <c r="AB15" s="202"/>
      <c r="AC15" s="202"/>
      <c r="AD15" s="202"/>
      <c r="AE15" s="175"/>
      <c r="AF15" s="176"/>
      <c r="AG15" s="177"/>
      <c r="AH15" s="322"/>
      <c r="AI15" s="323"/>
      <c r="AJ15" s="323"/>
      <c r="AK15" s="323"/>
      <c r="AL15" s="323"/>
      <c r="AM15" s="323"/>
      <c r="AN15" s="324"/>
      <c r="AO15" s="312"/>
      <c r="AP15" s="313"/>
      <c r="AQ15" s="313"/>
      <c r="AR15" s="313"/>
      <c r="AS15" s="313"/>
      <c r="AT15" s="313"/>
      <c r="AU15" s="313"/>
      <c r="AV15" s="314"/>
      <c r="AW15" s="318">
        <f t="shared" ref="AW15" si="1">AH15*AO15</f>
        <v>0</v>
      </c>
      <c r="AX15" s="318"/>
      <c r="AY15" s="318"/>
      <c r="AZ15" s="318"/>
      <c r="BA15" s="318"/>
      <c r="BB15" s="318"/>
      <c r="BC15" s="318"/>
      <c r="BD15" s="318"/>
      <c r="BE15" s="318"/>
      <c r="BF15" s="318"/>
      <c r="BG15" s="319"/>
      <c r="BH15" s="175"/>
      <c r="BI15" s="176"/>
      <c r="BJ15" s="176"/>
      <c r="BK15" s="176"/>
      <c r="BL15" s="176"/>
      <c r="BM15" s="176"/>
      <c r="BN15" s="176"/>
      <c r="BO15" s="176"/>
      <c r="BP15" s="176"/>
      <c r="BQ15" s="177"/>
    </row>
    <row r="16" spans="2:80" ht="11.25" customHeight="1">
      <c r="B16" s="178"/>
      <c r="C16" s="179"/>
      <c r="D16" s="180"/>
      <c r="E16" s="202"/>
      <c r="F16" s="202"/>
      <c r="G16" s="202"/>
      <c r="H16" s="201"/>
      <c r="I16" s="201"/>
      <c r="J16" s="201"/>
      <c r="K16" s="201"/>
      <c r="L16" s="201"/>
      <c r="M16" s="201"/>
      <c r="N16" s="201"/>
      <c r="O16" s="201"/>
      <c r="P16" s="201"/>
      <c r="Q16" s="201"/>
      <c r="R16" s="201"/>
      <c r="S16" s="201"/>
      <c r="T16" s="201"/>
      <c r="U16" s="201"/>
      <c r="V16" s="201"/>
      <c r="W16" s="201"/>
      <c r="X16" s="201"/>
      <c r="Y16" s="201"/>
      <c r="Z16" s="201"/>
      <c r="AA16" s="201"/>
      <c r="AB16" s="202"/>
      <c r="AC16" s="202"/>
      <c r="AD16" s="202"/>
      <c r="AE16" s="178"/>
      <c r="AF16" s="179"/>
      <c r="AG16" s="180"/>
      <c r="AH16" s="325"/>
      <c r="AI16" s="326"/>
      <c r="AJ16" s="326"/>
      <c r="AK16" s="326"/>
      <c r="AL16" s="326"/>
      <c r="AM16" s="326"/>
      <c r="AN16" s="327"/>
      <c r="AO16" s="315"/>
      <c r="AP16" s="316"/>
      <c r="AQ16" s="316"/>
      <c r="AR16" s="316"/>
      <c r="AS16" s="316"/>
      <c r="AT16" s="316"/>
      <c r="AU16" s="316"/>
      <c r="AV16" s="317"/>
      <c r="AW16" s="320"/>
      <c r="AX16" s="320"/>
      <c r="AY16" s="320"/>
      <c r="AZ16" s="320"/>
      <c r="BA16" s="320"/>
      <c r="BB16" s="320"/>
      <c r="BC16" s="320"/>
      <c r="BD16" s="320"/>
      <c r="BE16" s="320"/>
      <c r="BF16" s="320"/>
      <c r="BG16" s="321"/>
      <c r="BH16" s="178"/>
      <c r="BI16" s="179"/>
      <c r="BJ16" s="179"/>
      <c r="BK16" s="179"/>
      <c r="BL16" s="179"/>
      <c r="BM16" s="179"/>
      <c r="BN16" s="179"/>
      <c r="BO16" s="179"/>
      <c r="BP16" s="179"/>
      <c r="BQ16" s="180"/>
    </row>
    <row r="17" spans="2:69" ht="11.25" customHeight="1">
      <c r="B17" s="175"/>
      <c r="C17" s="176"/>
      <c r="D17" s="177"/>
      <c r="E17" s="202"/>
      <c r="F17" s="202"/>
      <c r="G17" s="202"/>
      <c r="H17" s="201"/>
      <c r="I17" s="201"/>
      <c r="J17" s="201"/>
      <c r="K17" s="201"/>
      <c r="L17" s="201"/>
      <c r="M17" s="201"/>
      <c r="N17" s="201"/>
      <c r="O17" s="201"/>
      <c r="P17" s="201"/>
      <c r="Q17" s="201"/>
      <c r="R17" s="201"/>
      <c r="S17" s="201"/>
      <c r="T17" s="201"/>
      <c r="U17" s="201"/>
      <c r="V17" s="201"/>
      <c r="W17" s="201"/>
      <c r="X17" s="201"/>
      <c r="Y17" s="201"/>
      <c r="Z17" s="201"/>
      <c r="AA17" s="201"/>
      <c r="AB17" s="202"/>
      <c r="AC17" s="202"/>
      <c r="AD17" s="202"/>
      <c r="AE17" s="175"/>
      <c r="AF17" s="176"/>
      <c r="AG17" s="177"/>
      <c r="AH17" s="322"/>
      <c r="AI17" s="323"/>
      <c r="AJ17" s="323"/>
      <c r="AK17" s="323"/>
      <c r="AL17" s="323"/>
      <c r="AM17" s="323"/>
      <c r="AN17" s="324"/>
      <c r="AO17" s="312"/>
      <c r="AP17" s="313"/>
      <c r="AQ17" s="313"/>
      <c r="AR17" s="313"/>
      <c r="AS17" s="313"/>
      <c r="AT17" s="313"/>
      <c r="AU17" s="313"/>
      <c r="AV17" s="314"/>
      <c r="AW17" s="318">
        <f t="shared" ref="AW17" si="2">AH17*AO17</f>
        <v>0</v>
      </c>
      <c r="AX17" s="318"/>
      <c r="AY17" s="318"/>
      <c r="AZ17" s="318"/>
      <c r="BA17" s="318"/>
      <c r="BB17" s="318"/>
      <c r="BC17" s="318"/>
      <c r="BD17" s="318"/>
      <c r="BE17" s="318"/>
      <c r="BF17" s="318"/>
      <c r="BG17" s="319"/>
      <c r="BH17" s="175"/>
      <c r="BI17" s="176"/>
      <c r="BJ17" s="176"/>
      <c r="BK17" s="176"/>
      <c r="BL17" s="176"/>
      <c r="BM17" s="176"/>
      <c r="BN17" s="176"/>
      <c r="BO17" s="176"/>
      <c r="BP17" s="176"/>
      <c r="BQ17" s="177"/>
    </row>
    <row r="18" spans="2:69" ht="11.25" customHeight="1">
      <c r="B18" s="178"/>
      <c r="C18" s="179"/>
      <c r="D18" s="180"/>
      <c r="E18" s="202"/>
      <c r="F18" s="202"/>
      <c r="G18" s="202"/>
      <c r="H18" s="201"/>
      <c r="I18" s="201"/>
      <c r="J18" s="201"/>
      <c r="K18" s="201"/>
      <c r="L18" s="201"/>
      <c r="M18" s="201"/>
      <c r="N18" s="201"/>
      <c r="O18" s="201"/>
      <c r="P18" s="201"/>
      <c r="Q18" s="201"/>
      <c r="R18" s="201"/>
      <c r="S18" s="201"/>
      <c r="T18" s="201"/>
      <c r="U18" s="201"/>
      <c r="V18" s="201"/>
      <c r="W18" s="201"/>
      <c r="X18" s="201"/>
      <c r="Y18" s="201"/>
      <c r="Z18" s="201"/>
      <c r="AA18" s="201"/>
      <c r="AB18" s="202"/>
      <c r="AC18" s="202"/>
      <c r="AD18" s="202"/>
      <c r="AE18" s="178"/>
      <c r="AF18" s="179"/>
      <c r="AG18" s="180"/>
      <c r="AH18" s="325"/>
      <c r="AI18" s="326"/>
      <c r="AJ18" s="326"/>
      <c r="AK18" s="326"/>
      <c r="AL18" s="326"/>
      <c r="AM18" s="326"/>
      <c r="AN18" s="327"/>
      <c r="AO18" s="315"/>
      <c r="AP18" s="316"/>
      <c r="AQ18" s="316"/>
      <c r="AR18" s="316"/>
      <c r="AS18" s="316"/>
      <c r="AT18" s="316"/>
      <c r="AU18" s="316"/>
      <c r="AV18" s="317"/>
      <c r="AW18" s="320"/>
      <c r="AX18" s="320"/>
      <c r="AY18" s="320"/>
      <c r="AZ18" s="320"/>
      <c r="BA18" s="320"/>
      <c r="BB18" s="320"/>
      <c r="BC18" s="320"/>
      <c r="BD18" s="320"/>
      <c r="BE18" s="320"/>
      <c r="BF18" s="320"/>
      <c r="BG18" s="321"/>
      <c r="BH18" s="178"/>
      <c r="BI18" s="179"/>
      <c r="BJ18" s="179"/>
      <c r="BK18" s="179"/>
      <c r="BL18" s="179"/>
      <c r="BM18" s="179"/>
      <c r="BN18" s="179"/>
      <c r="BO18" s="179"/>
      <c r="BP18" s="179"/>
      <c r="BQ18" s="180"/>
    </row>
    <row r="19" spans="2:69" ht="11.25" customHeight="1">
      <c r="B19" s="175"/>
      <c r="C19" s="176"/>
      <c r="D19" s="177"/>
      <c r="E19" s="202"/>
      <c r="F19" s="202"/>
      <c r="G19" s="202"/>
      <c r="H19" s="201"/>
      <c r="I19" s="201"/>
      <c r="J19" s="201"/>
      <c r="K19" s="201"/>
      <c r="L19" s="201"/>
      <c r="M19" s="201"/>
      <c r="N19" s="201"/>
      <c r="O19" s="201"/>
      <c r="P19" s="201"/>
      <c r="Q19" s="201"/>
      <c r="R19" s="201"/>
      <c r="S19" s="201"/>
      <c r="T19" s="201"/>
      <c r="U19" s="201"/>
      <c r="V19" s="201"/>
      <c r="W19" s="201"/>
      <c r="X19" s="201"/>
      <c r="Y19" s="201"/>
      <c r="Z19" s="201"/>
      <c r="AA19" s="201"/>
      <c r="AB19" s="202"/>
      <c r="AC19" s="202"/>
      <c r="AD19" s="202"/>
      <c r="AE19" s="175"/>
      <c r="AF19" s="176"/>
      <c r="AG19" s="177"/>
      <c r="AH19" s="322"/>
      <c r="AI19" s="323"/>
      <c r="AJ19" s="323"/>
      <c r="AK19" s="323"/>
      <c r="AL19" s="323"/>
      <c r="AM19" s="323"/>
      <c r="AN19" s="324"/>
      <c r="AO19" s="312"/>
      <c r="AP19" s="313"/>
      <c r="AQ19" s="313"/>
      <c r="AR19" s="313"/>
      <c r="AS19" s="313"/>
      <c r="AT19" s="313"/>
      <c r="AU19" s="313"/>
      <c r="AV19" s="314"/>
      <c r="AW19" s="318">
        <f t="shared" ref="AW19" si="3">AH19*AO19</f>
        <v>0</v>
      </c>
      <c r="AX19" s="318"/>
      <c r="AY19" s="318"/>
      <c r="AZ19" s="318"/>
      <c r="BA19" s="318"/>
      <c r="BB19" s="318"/>
      <c r="BC19" s="318"/>
      <c r="BD19" s="318"/>
      <c r="BE19" s="318"/>
      <c r="BF19" s="318"/>
      <c r="BG19" s="319"/>
      <c r="BH19" s="175"/>
      <c r="BI19" s="176"/>
      <c r="BJ19" s="176"/>
      <c r="BK19" s="176"/>
      <c r="BL19" s="176"/>
      <c r="BM19" s="176"/>
      <c r="BN19" s="176"/>
      <c r="BO19" s="176"/>
      <c r="BP19" s="176"/>
      <c r="BQ19" s="177"/>
    </row>
    <row r="20" spans="2:69" ht="11.25" customHeight="1">
      <c r="B20" s="178"/>
      <c r="C20" s="179"/>
      <c r="D20" s="180"/>
      <c r="E20" s="202"/>
      <c r="F20" s="202"/>
      <c r="G20" s="202"/>
      <c r="H20" s="201"/>
      <c r="I20" s="201"/>
      <c r="J20" s="201"/>
      <c r="K20" s="201"/>
      <c r="L20" s="201"/>
      <c r="M20" s="201"/>
      <c r="N20" s="201"/>
      <c r="O20" s="201"/>
      <c r="P20" s="201"/>
      <c r="Q20" s="201"/>
      <c r="R20" s="201"/>
      <c r="S20" s="201"/>
      <c r="T20" s="201"/>
      <c r="U20" s="201"/>
      <c r="V20" s="201"/>
      <c r="W20" s="201"/>
      <c r="X20" s="201"/>
      <c r="Y20" s="201"/>
      <c r="Z20" s="201"/>
      <c r="AA20" s="201"/>
      <c r="AB20" s="202"/>
      <c r="AC20" s="202"/>
      <c r="AD20" s="202"/>
      <c r="AE20" s="178"/>
      <c r="AF20" s="179"/>
      <c r="AG20" s="180"/>
      <c r="AH20" s="325"/>
      <c r="AI20" s="326"/>
      <c r="AJ20" s="326"/>
      <c r="AK20" s="326"/>
      <c r="AL20" s="326"/>
      <c r="AM20" s="326"/>
      <c r="AN20" s="327"/>
      <c r="AO20" s="315"/>
      <c r="AP20" s="316"/>
      <c r="AQ20" s="316"/>
      <c r="AR20" s="316"/>
      <c r="AS20" s="316"/>
      <c r="AT20" s="316"/>
      <c r="AU20" s="316"/>
      <c r="AV20" s="317"/>
      <c r="AW20" s="320"/>
      <c r="AX20" s="320"/>
      <c r="AY20" s="320"/>
      <c r="AZ20" s="320"/>
      <c r="BA20" s="320"/>
      <c r="BB20" s="320"/>
      <c r="BC20" s="320"/>
      <c r="BD20" s="320"/>
      <c r="BE20" s="320"/>
      <c r="BF20" s="320"/>
      <c r="BG20" s="321"/>
      <c r="BH20" s="178"/>
      <c r="BI20" s="179"/>
      <c r="BJ20" s="179"/>
      <c r="BK20" s="179"/>
      <c r="BL20" s="179"/>
      <c r="BM20" s="179"/>
      <c r="BN20" s="179"/>
      <c r="BO20" s="179"/>
      <c r="BP20" s="179"/>
      <c r="BQ20" s="180"/>
    </row>
    <row r="21" spans="2:69" ht="11.25" customHeight="1">
      <c r="B21" s="175"/>
      <c r="C21" s="176"/>
      <c r="D21" s="177"/>
      <c r="E21" s="202"/>
      <c r="F21" s="202"/>
      <c r="G21" s="202"/>
      <c r="H21" s="201"/>
      <c r="I21" s="201"/>
      <c r="J21" s="201"/>
      <c r="K21" s="201"/>
      <c r="L21" s="201"/>
      <c r="M21" s="201"/>
      <c r="N21" s="201"/>
      <c r="O21" s="201"/>
      <c r="P21" s="201"/>
      <c r="Q21" s="201"/>
      <c r="R21" s="201"/>
      <c r="S21" s="201"/>
      <c r="T21" s="201"/>
      <c r="U21" s="201"/>
      <c r="V21" s="201"/>
      <c r="W21" s="201"/>
      <c r="X21" s="201"/>
      <c r="Y21" s="201"/>
      <c r="Z21" s="201"/>
      <c r="AA21" s="201"/>
      <c r="AB21" s="202"/>
      <c r="AC21" s="202"/>
      <c r="AD21" s="202"/>
      <c r="AE21" s="175"/>
      <c r="AF21" s="176"/>
      <c r="AG21" s="177"/>
      <c r="AH21" s="322"/>
      <c r="AI21" s="323"/>
      <c r="AJ21" s="323"/>
      <c r="AK21" s="323"/>
      <c r="AL21" s="323"/>
      <c r="AM21" s="323"/>
      <c r="AN21" s="324"/>
      <c r="AO21" s="312"/>
      <c r="AP21" s="313"/>
      <c r="AQ21" s="313"/>
      <c r="AR21" s="313"/>
      <c r="AS21" s="313"/>
      <c r="AT21" s="313"/>
      <c r="AU21" s="313"/>
      <c r="AV21" s="314"/>
      <c r="AW21" s="318">
        <f t="shared" ref="AW21" si="4">AH21*AO21</f>
        <v>0</v>
      </c>
      <c r="AX21" s="318"/>
      <c r="AY21" s="318"/>
      <c r="AZ21" s="318"/>
      <c r="BA21" s="318"/>
      <c r="BB21" s="318"/>
      <c r="BC21" s="318"/>
      <c r="BD21" s="318"/>
      <c r="BE21" s="318"/>
      <c r="BF21" s="318"/>
      <c r="BG21" s="319"/>
      <c r="BH21" s="175"/>
      <c r="BI21" s="176"/>
      <c r="BJ21" s="176"/>
      <c r="BK21" s="176"/>
      <c r="BL21" s="176"/>
      <c r="BM21" s="176"/>
      <c r="BN21" s="176"/>
      <c r="BO21" s="176"/>
      <c r="BP21" s="176"/>
      <c r="BQ21" s="177"/>
    </row>
    <row r="22" spans="2:69" ht="11.25" customHeight="1">
      <c r="B22" s="178"/>
      <c r="C22" s="179"/>
      <c r="D22" s="180"/>
      <c r="E22" s="202"/>
      <c r="F22" s="202"/>
      <c r="G22" s="202"/>
      <c r="H22" s="201"/>
      <c r="I22" s="201"/>
      <c r="J22" s="201"/>
      <c r="K22" s="201"/>
      <c r="L22" s="201"/>
      <c r="M22" s="201"/>
      <c r="N22" s="201"/>
      <c r="O22" s="201"/>
      <c r="P22" s="201"/>
      <c r="Q22" s="201"/>
      <c r="R22" s="201"/>
      <c r="S22" s="201"/>
      <c r="T22" s="201"/>
      <c r="U22" s="201"/>
      <c r="V22" s="201"/>
      <c r="W22" s="201"/>
      <c r="X22" s="201"/>
      <c r="Y22" s="201"/>
      <c r="Z22" s="201"/>
      <c r="AA22" s="201"/>
      <c r="AB22" s="202"/>
      <c r="AC22" s="202"/>
      <c r="AD22" s="202"/>
      <c r="AE22" s="178"/>
      <c r="AF22" s="179"/>
      <c r="AG22" s="180"/>
      <c r="AH22" s="325"/>
      <c r="AI22" s="326"/>
      <c r="AJ22" s="326"/>
      <c r="AK22" s="326"/>
      <c r="AL22" s="326"/>
      <c r="AM22" s="326"/>
      <c r="AN22" s="327"/>
      <c r="AO22" s="315"/>
      <c r="AP22" s="316"/>
      <c r="AQ22" s="316"/>
      <c r="AR22" s="316"/>
      <c r="AS22" s="316"/>
      <c r="AT22" s="316"/>
      <c r="AU22" s="316"/>
      <c r="AV22" s="317"/>
      <c r="AW22" s="320"/>
      <c r="AX22" s="320"/>
      <c r="AY22" s="320"/>
      <c r="AZ22" s="320"/>
      <c r="BA22" s="320"/>
      <c r="BB22" s="320"/>
      <c r="BC22" s="320"/>
      <c r="BD22" s="320"/>
      <c r="BE22" s="320"/>
      <c r="BF22" s="320"/>
      <c r="BG22" s="321"/>
      <c r="BH22" s="178"/>
      <c r="BI22" s="179"/>
      <c r="BJ22" s="179"/>
      <c r="BK22" s="179"/>
      <c r="BL22" s="179"/>
      <c r="BM22" s="179"/>
      <c r="BN22" s="179"/>
      <c r="BO22" s="179"/>
      <c r="BP22" s="179"/>
      <c r="BQ22" s="180"/>
    </row>
    <row r="23" spans="2:69" ht="11.25" customHeight="1">
      <c r="B23" s="175"/>
      <c r="C23" s="176"/>
      <c r="D23" s="177"/>
      <c r="E23" s="202"/>
      <c r="F23" s="202"/>
      <c r="G23" s="202"/>
      <c r="H23" s="201"/>
      <c r="I23" s="201"/>
      <c r="J23" s="201"/>
      <c r="K23" s="201"/>
      <c r="L23" s="201"/>
      <c r="M23" s="201"/>
      <c r="N23" s="201"/>
      <c r="O23" s="201"/>
      <c r="P23" s="201"/>
      <c r="Q23" s="201"/>
      <c r="R23" s="201"/>
      <c r="S23" s="201"/>
      <c r="T23" s="201"/>
      <c r="U23" s="201"/>
      <c r="V23" s="201"/>
      <c r="W23" s="201"/>
      <c r="X23" s="201"/>
      <c r="Y23" s="201"/>
      <c r="Z23" s="201"/>
      <c r="AA23" s="201"/>
      <c r="AB23" s="202"/>
      <c r="AC23" s="202"/>
      <c r="AD23" s="202"/>
      <c r="AE23" s="175"/>
      <c r="AF23" s="176"/>
      <c r="AG23" s="177"/>
      <c r="AH23" s="322"/>
      <c r="AI23" s="323"/>
      <c r="AJ23" s="323"/>
      <c r="AK23" s="323"/>
      <c r="AL23" s="323"/>
      <c r="AM23" s="323"/>
      <c r="AN23" s="324"/>
      <c r="AO23" s="312"/>
      <c r="AP23" s="313"/>
      <c r="AQ23" s="313"/>
      <c r="AR23" s="313"/>
      <c r="AS23" s="313"/>
      <c r="AT23" s="313"/>
      <c r="AU23" s="313"/>
      <c r="AV23" s="314"/>
      <c r="AW23" s="318">
        <f t="shared" ref="AW23" si="5">AH23*AO23</f>
        <v>0</v>
      </c>
      <c r="AX23" s="318"/>
      <c r="AY23" s="318"/>
      <c r="AZ23" s="318"/>
      <c r="BA23" s="318"/>
      <c r="BB23" s="318"/>
      <c r="BC23" s="318"/>
      <c r="BD23" s="318"/>
      <c r="BE23" s="318"/>
      <c r="BF23" s="318"/>
      <c r="BG23" s="319"/>
      <c r="BH23" s="175"/>
      <c r="BI23" s="176"/>
      <c r="BJ23" s="176"/>
      <c r="BK23" s="176"/>
      <c r="BL23" s="176"/>
      <c r="BM23" s="176"/>
      <c r="BN23" s="176"/>
      <c r="BO23" s="176"/>
      <c r="BP23" s="176"/>
      <c r="BQ23" s="177"/>
    </row>
    <row r="24" spans="2:69" ht="11.25" customHeight="1">
      <c r="B24" s="178"/>
      <c r="C24" s="179"/>
      <c r="D24" s="180"/>
      <c r="E24" s="202"/>
      <c r="F24" s="202"/>
      <c r="G24" s="202"/>
      <c r="H24" s="201"/>
      <c r="I24" s="201"/>
      <c r="J24" s="201"/>
      <c r="K24" s="201"/>
      <c r="L24" s="201"/>
      <c r="M24" s="201"/>
      <c r="N24" s="201"/>
      <c r="O24" s="201"/>
      <c r="P24" s="201"/>
      <c r="Q24" s="201"/>
      <c r="R24" s="201"/>
      <c r="S24" s="201"/>
      <c r="T24" s="201"/>
      <c r="U24" s="201"/>
      <c r="V24" s="201"/>
      <c r="W24" s="201"/>
      <c r="X24" s="201"/>
      <c r="Y24" s="201"/>
      <c r="Z24" s="201"/>
      <c r="AA24" s="201"/>
      <c r="AB24" s="202"/>
      <c r="AC24" s="202"/>
      <c r="AD24" s="202"/>
      <c r="AE24" s="178"/>
      <c r="AF24" s="179"/>
      <c r="AG24" s="180"/>
      <c r="AH24" s="325"/>
      <c r="AI24" s="326"/>
      <c r="AJ24" s="326"/>
      <c r="AK24" s="326"/>
      <c r="AL24" s="326"/>
      <c r="AM24" s="326"/>
      <c r="AN24" s="327"/>
      <c r="AO24" s="315"/>
      <c r="AP24" s="316"/>
      <c r="AQ24" s="316"/>
      <c r="AR24" s="316"/>
      <c r="AS24" s="316"/>
      <c r="AT24" s="316"/>
      <c r="AU24" s="316"/>
      <c r="AV24" s="317"/>
      <c r="AW24" s="320"/>
      <c r="AX24" s="320"/>
      <c r="AY24" s="320"/>
      <c r="AZ24" s="320"/>
      <c r="BA24" s="320"/>
      <c r="BB24" s="320"/>
      <c r="BC24" s="320"/>
      <c r="BD24" s="320"/>
      <c r="BE24" s="320"/>
      <c r="BF24" s="320"/>
      <c r="BG24" s="321"/>
      <c r="BH24" s="178"/>
      <c r="BI24" s="179"/>
      <c r="BJ24" s="179"/>
      <c r="BK24" s="179"/>
      <c r="BL24" s="179"/>
      <c r="BM24" s="179"/>
      <c r="BN24" s="179"/>
      <c r="BO24" s="179"/>
      <c r="BP24" s="179"/>
      <c r="BQ24" s="180"/>
    </row>
    <row r="25" spans="2:69" ht="11.25" customHeight="1">
      <c r="B25" s="175"/>
      <c r="C25" s="176"/>
      <c r="D25" s="177"/>
      <c r="E25" s="202"/>
      <c r="F25" s="202"/>
      <c r="G25" s="202"/>
      <c r="H25" s="201"/>
      <c r="I25" s="201"/>
      <c r="J25" s="201"/>
      <c r="K25" s="201"/>
      <c r="L25" s="201"/>
      <c r="M25" s="201"/>
      <c r="N25" s="201"/>
      <c r="O25" s="201"/>
      <c r="P25" s="201"/>
      <c r="Q25" s="201"/>
      <c r="R25" s="201"/>
      <c r="S25" s="201"/>
      <c r="T25" s="201"/>
      <c r="U25" s="201"/>
      <c r="V25" s="201"/>
      <c r="W25" s="201"/>
      <c r="X25" s="201"/>
      <c r="Y25" s="201"/>
      <c r="Z25" s="201"/>
      <c r="AA25" s="201"/>
      <c r="AB25" s="202"/>
      <c r="AC25" s="202"/>
      <c r="AD25" s="202"/>
      <c r="AE25" s="175"/>
      <c r="AF25" s="176"/>
      <c r="AG25" s="177"/>
      <c r="AH25" s="322"/>
      <c r="AI25" s="323"/>
      <c r="AJ25" s="323"/>
      <c r="AK25" s="323"/>
      <c r="AL25" s="323"/>
      <c r="AM25" s="323"/>
      <c r="AN25" s="324"/>
      <c r="AO25" s="312"/>
      <c r="AP25" s="313"/>
      <c r="AQ25" s="313"/>
      <c r="AR25" s="313"/>
      <c r="AS25" s="313"/>
      <c r="AT25" s="313"/>
      <c r="AU25" s="313"/>
      <c r="AV25" s="314"/>
      <c r="AW25" s="318">
        <f t="shared" ref="AW25" si="6">AH25*AO25</f>
        <v>0</v>
      </c>
      <c r="AX25" s="318"/>
      <c r="AY25" s="318"/>
      <c r="AZ25" s="318"/>
      <c r="BA25" s="318"/>
      <c r="BB25" s="318"/>
      <c r="BC25" s="318"/>
      <c r="BD25" s="318"/>
      <c r="BE25" s="318"/>
      <c r="BF25" s="318"/>
      <c r="BG25" s="319"/>
      <c r="BH25" s="175"/>
      <c r="BI25" s="176"/>
      <c r="BJ25" s="176"/>
      <c r="BK25" s="176"/>
      <c r="BL25" s="176"/>
      <c r="BM25" s="176"/>
      <c r="BN25" s="176"/>
      <c r="BO25" s="176"/>
      <c r="BP25" s="176"/>
      <c r="BQ25" s="177"/>
    </row>
    <row r="26" spans="2:69" ht="11.25" customHeight="1">
      <c r="B26" s="178"/>
      <c r="C26" s="179"/>
      <c r="D26" s="180"/>
      <c r="E26" s="202"/>
      <c r="F26" s="202"/>
      <c r="G26" s="202"/>
      <c r="H26" s="201"/>
      <c r="I26" s="201"/>
      <c r="J26" s="201"/>
      <c r="K26" s="201"/>
      <c r="L26" s="201"/>
      <c r="M26" s="201"/>
      <c r="N26" s="201"/>
      <c r="O26" s="201"/>
      <c r="P26" s="201"/>
      <c r="Q26" s="201"/>
      <c r="R26" s="201"/>
      <c r="S26" s="201"/>
      <c r="T26" s="201"/>
      <c r="U26" s="201"/>
      <c r="V26" s="201"/>
      <c r="W26" s="201"/>
      <c r="X26" s="201"/>
      <c r="Y26" s="201"/>
      <c r="Z26" s="201"/>
      <c r="AA26" s="201"/>
      <c r="AB26" s="202"/>
      <c r="AC26" s="202"/>
      <c r="AD26" s="202"/>
      <c r="AE26" s="178"/>
      <c r="AF26" s="179"/>
      <c r="AG26" s="180"/>
      <c r="AH26" s="325"/>
      <c r="AI26" s="326"/>
      <c r="AJ26" s="326"/>
      <c r="AK26" s="326"/>
      <c r="AL26" s="326"/>
      <c r="AM26" s="326"/>
      <c r="AN26" s="327"/>
      <c r="AO26" s="315"/>
      <c r="AP26" s="316"/>
      <c r="AQ26" s="316"/>
      <c r="AR26" s="316"/>
      <c r="AS26" s="316"/>
      <c r="AT26" s="316"/>
      <c r="AU26" s="316"/>
      <c r="AV26" s="317"/>
      <c r="AW26" s="320"/>
      <c r="AX26" s="320"/>
      <c r="AY26" s="320"/>
      <c r="AZ26" s="320"/>
      <c r="BA26" s="320"/>
      <c r="BB26" s="320"/>
      <c r="BC26" s="320"/>
      <c r="BD26" s="320"/>
      <c r="BE26" s="320"/>
      <c r="BF26" s="320"/>
      <c r="BG26" s="321"/>
      <c r="BH26" s="178"/>
      <c r="BI26" s="179"/>
      <c r="BJ26" s="179"/>
      <c r="BK26" s="179"/>
      <c r="BL26" s="179"/>
      <c r="BM26" s="179"/>
      <c r="BN26" s="179"/>
      <c r="BO26" s="179"/>
      <c r="BP26" s="179"/>
      <c r="BQ26" s="180"/>
    </row>
    <row r="27" spans="2:69" ht="11.25" customHeight="1">
      <c r="B27" s="175"/>
      <c r="C27" s="176"/>
      <c r="D27" s="177"/>
      <c r="E27" s="202"/>
      <c r="F27" s="202"/>
      <c r="G27" s="202"/>
      <c r="H27" s="201"/>
      <c r="I27" s="201"/>
      <c r="J27" s="201"/>
      <c r="K27" s="201"/>
      <c r="L27" s="201"/>
      <c r="M27" s="201"/>
      <c r="N27" s="201"/>
      <c r="O27" s="201"/>
      <c r="P27" s="201"/>
      <c r="Q27" s="201"/>
      <c r="R27" s="201"/>
      <c r="S27" s="201"/>
      <c r="T27" s="201"/>
      <c r="U27" s="201"/>
      <c r="V27" s="201"/>
      <c r="W27" s="201"/>
      <c r="X27" s="201"/>
      <c r="Y27" s="201"/>
      <c r="Z27" s="201"/>
      <c r="AA27" s="201"/>
      <c r="AB27" s="202"/>
      <c r="AC27" s="202"/>
      <c r="AD27" s="202"/>
      <c r="AE27" s="175"/>
      <c r="AF27" s="176"/>
      <c r="AG27" s="177"/>
      <c r="AH27" s="322"/>
      <c r="AI27" s="323"/>
      <c r="AJ27" s="323"/>
      <c r="AK27" s="323"/>
      <c r="AL27" s="323"/>
      <c r="AM27" s="323"/>
      <c r="AN27" s="324"/>
      <c r="AO27" s="312"/>
      <c r="AP27" s="313"/>
      <c r="AQ27" s="313"/>
      <c r="AR27" s="313"/>
      <c r="AS27" s="313"/>
      <c r="AT27" s="313"/>
      <c r="AU27" s="313"/>
      <c r="AV27" s="314"/>
      <c r="AW27" s="318">
        <f t="shared" ref="AW27" si="7">AH27*AO27</f>
        <v>0</v>
      </c>
      <c r="AX27" s="318"/>
      <c r="AY27" s="318"/>
      <c r="AZ27" s="318"/>
      <c r="BA27" s="318"/>
      <c r="BB27" s="318"/>
      <c r="BC27" s="318"/>
      <c r="BD27" s="318"/>
      <c r="BE27" s="318"/>
      <c r="BF27" s="318"/>
      <c r="BG27" s="319"/>
      <c r="BH27" s="175"/>
      <c r="BI27" s="176"/>
      <c r="BJ27" s="176"/>
      <c r="BK27" s="176"/>
      <c r="BL27" s="176"/>
      <c r="BM27" s="176"/>
      <c r="BN27" s="176"/>
      <c r="BO27" s="176"/>
      <c r="BP27" s="176"/>
      <c r="BQ27" s="177"/>
    </row>
    <row r="28" spans="2:69" ht="11.25" customHeight="1">
      <c r="B28" s="178"/>
      <c r="C28" s="179"/>
      <c r="D28" s="180"/>
      <c r="E28" s="202"/>
      <c r="F28" s="202"/>
      <c r="G28" s="202"/>
      <c r="H28" s="201"/>
      <c r="I28" s="201"/>
      <c r="J28" s="201"/>
      <c r="K28" s="201"/>
      <c r="L28" s="201"/>
      <c r="M28" s="201"/>
      <c r="N28" s="201"/>
      <c r="O28" s="201"/>
      <c r="P28" s="201"/>
      <c r="Q28" s="201"/>
      <c r="R28" s="201"/>
      <c r="S28" s="201"/>
      <c r="T28" s="201"/>
      <c r="U28" s="201"/>
      <c r="V28" s="201"/>
      <c r="W28" s="201"/>
      <c r="X28" s="201"/>
      <c r="Y28" s="201"/>
      <c r="Z28" s="201"/>
      <c r="AA28" s="201"/>
      <c r="AB28" s="202"/>
      <c r="AC28" s="202"/>
      <c r="AD28" s="202"/>
      <c r="AE28" s="178"/>
      <c r="AF28" s="179"/>
      <c r="AG28" s="180"/>
      <c r="AH28" s="325"/>
      <c r="AI28" s="326"/>
      <c r="AJ28" s="326"/>
      <c r="AK28" s="326"/>
      <c r="AL28" s="326"/>
      <c r="AM28" s="326"/>
      <c r="AN28" s="327"/>
      <c r="AO28" s="315"/>
      <c r="AP28" s="316"/>
      <c r="AQ28" s="316"/>
      <c r="AR28" s="316"/>
      <c r="AS28" s="316"/>
      <c r="AT28" s="316"/>
      <c r="AU28" s="316"/>
      <c r="AV28" s="317"/>
      <c r="AW28" s="320"/>
      <c r="AX28" s="320"/>
      <c r="AY28" s="320"/>
      <c r="AZ28" s="320"/>
      <c r="BA28" s="320"/>
      <c r="BB28" s="320"/>
      <c r="BC28" s="320"/>
      <c r="BD28" s="320"/>
      <c r="BE28" s="320"/>
      <c r="BF28" s="320"/>
      <c r="BG28" s="321"/>
      <c r="BH28" s="178"/>
      <c r="BI28" s="179"/>
      <c r="BJ28" s="179"/>
      <c r="BK28" s="179"/>
      <c r="BL28" s="179"/>
      <c r="BM28" s="179"/>
      <c r="BN28" s="179"/>
      <c r="BO28" s="179"/>
      <c r="BP28" s="179"/>
      <c r="BQ28" s="180"/>
    </row>
    <row r="29" spans="2:69" ht="11.25" customHeight="1">
      <c r="B29" s="175"/>
      <c r="C29" s="176"/>
      <c r="D29" s="177"/>
      <c r="E29" s="202"/>
      <c r="F29" s="202"/>
      <c r="G29" s="202"/>
      <c r="H29" s="201"/>
      <c r="I29" s="201"/>
      <c r="J29" s="201"/>
      <c r="K29" s="201"/>
      <c r="L29" s="201"/>
      <c r="M29" s="201"/>
      <c r="N29" s="201"/>
      <c r="O29" s="201"/>
      <c r="P29" s="201"/>
      <c r="Q29" s="201"/>
      <c r="R29" s="201"/>
      <c r="S29" s="201"/>
      <c r="T29" s="201"/>
      <c r="U29" s="201"/>
      <c r="V29" s="201"/>
      <c r="W29" s="201"/>
      <c r="X29" s="201"/>
      <c r="Y29" s="201"/>
      <c r="Z29" s="201"/>
      <c r="AA29" s="201"/>
      <c r="AB29" s="202"/>
      <c r="AC29" s="202"/>
      <c r="AD29" s="202"/>
      <c r="AE29" s="175"/>
      <c r="AF29" s="176"/>
      <c r="AG29" s="177"/>
      <c r="AH29" s="322"/>
      <c r="AI29" s="323"/>
      <c r="AJ29" s="323"/>
      <c r="AK29" s="323"/>
      <c r="AL29" s="323"/>
      <c r="AM29" s="323"/>
      <c r="AN29" s="324"/>
      <c r="AO29" s="312"/>
      <c r="AP29" s="313"/>
      <c r="AQ29" s="313"/>
      <c r="AR29" s="313"/>
      <c r="AS29" s="313"/>
      <c r="AT29" s="313"/>
      <c r="AU29" s="313"/>
      <c r="AV29" s="314"/>
      <c r="AW29" s="318">
        <f t="shared" ref="AW29" si="8">AH29*AO29</f>
        <v>0</v>
      </c>
      <c r="AX29" s="318"/>
      <c r="AY29" s="318"/>
      <c r="AZ29" s="318"/>
      <c r="BA29" s="318"/>
      <c r="BB29" s="318"/>
      <c r="BC29" s="318"/>
      <c r="BD29" s="318"/>
      <c r="BE29" s="318"/>
      <c r="BF29" s="318"/>
      <c r="BG29" s="319"/>
      <c r="BH29" s="175"/>
      <c r="BI29" s="176"/>
      <c r="BJ29" s="176"/>
      <c r="BK29" s="176"/>
      <c r="BL29" s="176"/>
      <c r="BM29" s="176"/>
      <c r="BN29" s="176"/>
      <c r="BO29" s="176"/>
      <c r="BP29" s="176"/>
      <c r="BQ29" s="177"/>
    </row>
    <row r="30" spans="2:69" ht="11.25" customHeight="1">
      <c r="B30" s="178"/>
      <c r="C30" s="179"/>
      <c r="D30" s="180"/>
      <c r="E30" s="202"/>
      <c r="F30" s="202"/>
      <c r="G30" s="202"/>
      <c r="H30" s="201"/>
      <c r="I30" s="201"/>
      <c r="J30" s="201"/>
      <c r="K30" s="201"/>
      <c r="L30" s="201"/>
      <c r="M30" s="201"/>
      <c r="N30" s="201"/>
      <c r="O30" s="201"/>
      <c r="P30" s="201"/>
      <c r="Q30" s="201"/>
      <c r="R30" s="201"/>
      <c r="S30" s="201"/>
      <c r="T30" s="201"/>
      <c r="U30" s="201"/>
      <c r="V30" s="201"/>
      <c r="W30" s="201"/>
      <c r="X30" s="201"/>
      <c r="Y30" s="201"/>
      <c r="Z30" s="201"/>
      <c r="AA30" s="201"/>
      <c r="AB30" s="202"/>
      <c r="AC30" s="202"/>
      <c r="AD30" s="202"/>
      <c r="AE30" s="178"/>
      <c r="AF30" s="179"/>
      <c r="AG30" s="180"/>
      <c r="AH30" s="325"/>
      <c r="AI30" s="326"/>
      <c r="AJ30" s="326"/>
      <c r="AK30" s="326"/>
      <c r="AL30" s="326"/>
      <c r="AM30" s="326"/>
      <c r="AN30" s="327"/>
      <c r="AO30" s="315"/>
      <c r="AP30" s="316"/>
      <c r="AQ30" s="316"/>
      <c r="AR30" s="316"/>
      <c r="AS30" s="316"/>
      <c r="AT30" s="316"/>
      <c r="AU30" s="316"/>
      <c r="AV30" s="317"/>
      <c r="AW30" s="320"/>
      <c r="AX30" s="320"/>
      <c r="AY30" s="320"/>
      <c r="AZ30" s="320"/>
      <c r="BA30" s="320"/>
      <c r="BB30" s="320"/>
      <c r="BC30" s="320"/>
      <c r="BD30" s="320"/>
      <c r="BE30" s="320"/>
      <c r="BF30" s="320"/>
      <c r="BG30" s="321"/>
      <c r="BH30" s="178"/>
      <c r="BI30" s="179"/>
      <c r="BJ30" s="179"/>
      <c r="BK30" s="179"/>
      <c r="BL30" s="179"/>
      <c r="BM30" s="179"/>
      <c r="BN30" s="179"/>
      <c r="BO30" s="179"/>
      <c r="BP30" s="179"/>
      <c r="BQ30" s="180"/>
    </row>
    <row r="31" spans="2:69" ht="11.25" customHeight="1">
      <c r="B31" s="175"/>
      <c r="C31" s="176"/>
      <c r="D31" s="177"/>
      <c r="E31" s="202"/>
      <c r="F31" s="202"/>
      <c r="G31" s="202"/>
      <c r="H31" s="201"/>
      <c r="I31" s="201"/>
      <c r="J31" s="201"/>
      <c r="K31" s="201"/>
      <c r="L31" s="201"/>
      <c r="M31" s="201"/>
      <c r="N31" s="201"/>
      <c r="O31" s="201"/>
      <c r="P31" s="201"/>
      <c r="Q31" s="201"/>
      <c r="R31" s="201"/>
      <c r="S31" s="201"/>
      <c r="T31" s="201"/>
      <c r="U31" s="201"/>
      <c r="V31" s="201"/>
      <c r="W31" s="201"/>
      <c r="X31" s="201"/>
      <c r="Y31" s="201"/>
      <c r="Z31" s="201"/>
      <c r="AA31" s="201"/>
      <c r="AB31" s="202"/>
      <c r="AC31" s="202"/>
      <c r="AD31" s="202"/>
      <c r="AE31" s="175"/>
      <c r="AF31" s="176"/>
      <c r="AG31" s="177"/>
      <c r="AH31" s="322"/>
      <c r="AI31" s="323"/>
      <c r="AJ31" s="323"/>
      <c r="AK31" s="323"/>
      <c r="AL31" s="323"/>
      <c r="AM31" s="323"/>
      <c r="AN31" s="324"/>
      <c r="AO31" s="312"/>
      <c r="AP31" s="313"/>
      <c r="AQ31" s="313"/>
      <c r="AR31" s="313"/>
      <c r="AS31" s="313"/>
      <c r="AT31" s="313"/>
      <c r="AU31" s="313"/>
      <c r="AV31" s="314"/>
      <c r="AW31" s="318">
        <f t="shared" ref="AW31" si="9">AH31*AO31</f>
        <v>0</v>
      </c>
      <c r="AX31" s="318"/>
      <c r="AY31" s="318"/>
      <c r="AZ31" s="318"/>
      <c r="BA31" s="318"/>
      <c r="BB31" s="318"/>
      <c r="BC31" s="318"/>
      <c r="BD31" s="318"/>
      <c r="BE31" s="318"/>
      <c r="BF31" s="318"/>
      <c r="BG31" s="319"/>
      <c r="BH31" s="175"/>
      <c r="BI31" s="176"/>
      <c r="BJ31" s="176"/>
      <c r="BK31" s="176"/>
      <c r="BL31" s="176"/>
      <c r="BM31" s="176"/>
      <c r="BN31" s="176"/>
      <c r="BO31" s="176"/>
      <c r="BP31" s="176"/>
      <c r="BQ31" s="177"/>
    </row>
    <row r="32" spans="2:69" ht="11.25" customHeight="1">
      <c r="B32" s="178"/>
      <c r="C32" s="179"/>
      <c r="D32" s="180"/>
      <c r="E32" s="202"/>
      <c r="F32" s="202"/>
      <c r="G32" s="202"/>
      <c r="H32" s="201"/>
      <c r="I32" s="201"/>
      <c r="J32" s="201"/>
      <c r="K32" s="201"/>
      <c r="L32" s="201"/>
      <c r="M32" s="201"/>
      <c r="N32" s="201"/>
      <c r="O32" s="201"/>
      <c r="P32" s="201"/>
      <c r="Q32" s="201"/>
      <c r="R32" s="201"/>
      <c r="S32" s="201"/>
      <c r="T32" s="201"/>
      <c r="U32" s="201"/>
      <c r="V32" s="201"/>
      <c r="W32" s="201"/>
      <c r="X32" s="201"/>
      <c r="Y32" s="201"/>
      <c r="Z32" s="201"/>
      <c r="AA32" s="201"/>
      <c r="AB32" s="202"/>
      <c r="AC32" s="202"/>
      <c r="AD32" s="202"/>
      <c r="AE32" s="178"/>
      <c r="AF32" s="179"/>
      <c r="AG32" s="180"/>
      <c r="AH32" s="325"/>
      <c r="AI32" s="326"/>
      <c r="AJ32" s="326"/>
      <c r="AK32" s="326"/>
      <c r="AL32" s="326"/>
      <c r="AM32" s="326"/>
      <c r="AN32" s="327"/>
      <c r="AO32" s="315"/>
      <c r="AP32" s="316"/>
      <c r="AQ32" s="316"/>
      <c r="AR32" s="316"/>
      <c r="AS32" s="316"/>
      <c r="AT32" s="316"/>
      <c r="AU32" s="316"/>
      <c r="AV32" s="317"/>
      <c r="AW32" s="320"/>
      <c r="AX32" s="320"/>
      <c r="AY32" s="320"/>
      <c r="AZ32" s="320"/>
      <c r="BA32" s="320"/>
      <c r="BB32" s="320"/>
      <c r="BC32" s="320"/>
      <c r="BD32" s="320"/>
      <c r="BE32" s="320"/>
      <c r="BF32" s="320"/>
      <c r="BG32" s="321"/>
      <c r="BH32" s="178"/>
      <c r="BI32" s="179"/>
      <c r="BJ32" s="179"/>
      <c r="BK32" s="179"/>
      <c r="BL32" s="179"/>
      <c r="BM32" s="179"/>
      <c r="BN32" s="179"/>
      <c r="BO32" s="179"/>
      <c r="BP32" s="179"/>
      <c r="BQ32" s="180"/>
    </row>
    <row r="33" spans="2:69" ht="11.25" customHeight="1">
      <c r="B33" s="175"/>
      <c r="C33" s="176"/>
      <c r="D33" s="177"/>
      <c r="E33" s="202"/>
      <c r="F33" s="202"/>
      <c r="G33" s="202"/>
      <c r="H33" s="201"/>
      <c r="I33" s="201"/>
      <c r="J33" s="201"/>
      <c r="K33" s="201"/>
      <c r="L33" s="201"/>
      <c r="M33" s="201"/>
      <c r="N33" s="201"/>
      <c r="O33" s="201"/>
      <c r="P33" s="201"/>
      <c r="Q33" s="201"/>
      <c r="R33" s="201"/>
      <c r="S33" s="201"/>
      <c r="T33" s="201"/>
      <c r="U33" s="201"/>
      <c r="V33" s="201"/>
      <c r="W33" s="201"/>
      <c r="X33" s="201"/>
      <c r="Y33" s="201"/>
      <c r="Z33" s="201"/>
      <c r="AA33" s="201"/>
      <c r="AB33" s="202"/>
      <c r="AC33" s="202"/>
      <c r="AD33" s="202"/>
      <c r="AE33" s="175"/>
      <c r="AF33" s="176"/>
      <c r="AG33" s="177"/>
      <c r="AH33" s="322"/>
      <c r="AI33" s="323"/>
      <c r="AJ33" s="323"/>
      <c r="AK33" s="323"/>
      <c r="AL33" s="323"/>
      <c r="AM33" s="323"/>
      <c r="AN33" s="324"/>
      <c r="AO33" s="312"/>
      <c r="AP33" s="313"/>
      <c r="AQ33" s="313"/>
      <c r="AR33" s="313"/>
      <c r="AS33" s="313"/>
      <c r="AT33" s="313"/>
      <c r="AU33" s="313"/>
      <c r="AV33" s="314"/>
      <c r="AW33" s="318">
        <f t="shared" ref="AW33" si="10">AH33*AO33</f>
        <v>0</v>
      </c>
      <c r="AX33" s="318"/>
      <c r="AY33" s="318"/>
      <c r="AZ33" s="318"/>
      <c r="BA33" s="318"/>
      <c r="BB33" s="318"/>
      <c r="BC33" s="318"/>
      <c r="BD33" s="318"/>
      <c r="BE33" s="318"/>
      <c r="BF33" s="318"/>
      <c r="BG33" s="319"/>
      <c r="BH33" s="175"/>
      <c r="BI33" s="176"/>
      <c r="BJ33" s="176"/>
      <c r="BK33" s="176"/>
      <c r="BL33" s="176"/>
      <c r="BM33" s="176"/>
      <c r="BN33" s="176"/>
      <c r="BO33" s="176"/>
      <c r="BP33" s="176"/>
      <c r="BQ33" s="177"/>
    </row>
    <row r="34" spans="2:69" ht="11.25" customHeight="1">
      <c r="B34" s="178"/>
      <c r="C34" s="179"/>
      <c r="D34" s="180"/>
      <c r="E34" s="202"/>
      <c r="F34" s="202"/>
      <c r="G34" s="202"/>
      <c r="H34" s="201"/>
      <c r="I34" s="201"/>
      <c r="J34" s="201"/>
      <c r="K34" s="201"/>
      <c r="L34" s="201"/>
      <c r="M34" s="201"/>
      <c r="N34" s="201"/>
      <c r="O34" s="201"/>
      <c r="P34" s="201"/>
      <c r="Q34" s="201"/>
      <c r="R34" s="201"/>
      <c r="S34" s="201"/>
      <c r="T34" s="201"/>
      <c r="U34" s="201"/>
      <c r="V34" s="201"/>
      <c r="W34" s="201"/>
      <c r="X34" s="201"/>
      <c r="Y34" s="201"/>
      <c r="Z34" s="201"/>
      <c r="AA34" s="201"/>
      <c r="AB34" s="202"/>
      <c r="AC34" s="202"/>
      <c r="AD34" s="202"/>
      <c r="AE34" s="178"/>
      <c r="AF34" s="179"/>
      <c r="AG34" s="180"/>
      <c r="AH34" s="325"/>
      <c r="AI34" s="326"/>
      <c r="AJ34" s="326"/>
      <c r="AK34" s="326"/>
      <c r="AL34" s="326"/>
      <c r="AM34" s="326"/>
      <c r="AN34" s="327"/>
      <c r="AO34" s="315"/>
      <c r="AP34" s="316"/>
      <c r="AQ34" s="316"/>
      <c r="AR34" s="316"/>
      <c r="AS34" s="316"/>
      <c r="AT34" s="316"/>
      <c r="AU34" s="316"/>
      <c r="AV34" s="317"/>
      <c r="AW34" s="320"/>
      <c r="AX34" s="320"/>
      <c r="AY34" s="320"/>
      <c r="AZ34" s="320"/>
      <c r="BA34" s="320"/>
      <c r="BB34" s="320"/>
      <c r="BC34" s="320"/>
      <c r="BD34" s="320"/>
      <c r="BE34" s="320"/>
      <c r="BF34" s="320"/>
      <c r="BG34" s="321"/>
      <c r="BH34" s="178"/>
      <c r="BI34" s="179"/>
      <c r="BJ34" s="179"/>
      <c r="BK34" s="179"/>
      <c r="BL34" s="179"/>
      <c r="BM34" s="179"/>
      <c r="BN34" s="179"/>
      <c r="BO34" s="179"/>
      <c r="BP34" s="179"/>
      <c r="BQ34" s="180"/>
    </row>
    <row r="35" spans="2:69" ht="11.25" customHeight="1">
      <c r="B35" s="175"/>
      <c r="C35" s="176"/>
      <c r="D35" s="177"/>
      <c r="E35" s="202"/>
      <c r="F35" s="202"/>
      <c r="G35" s="202"/>
      <c r="H35" s="201"/>
      <c r="I35" s="201"/>
      <c r="J35" s="201"/>
      <c r="K35" s="201"/>
      <c r="L35" s="201"/>
      <c r="M35" s="201"/>
      <c r="N35" s="201"/>
      <c r="O35" s="201"/>
      <c r="P35" s="201"/>
      <c r="Q35" s="201"/>
      <c r="R35" s="201"/>
      <c r="S35" s="201"/>
      <c r="T35" s="201"/>
      <c r="U35" s="201"/>
      <c r="V35" s="201"/>
      <c r="W35" s="201"/>
      <c r="X35" s="201"/>
      <c r="Y35" s="201"/>
      <c r="Z35" s="201"/>
      <c r="AA35" s="201"/>
      <c r="AB35" s="202"/>
      <c r="AC35" s="202"/>
      <c r="AD35" s="202"/>
      <c r="AE35" s="175"/>
      <c r="AF35" s="176"/>
      <c r="AG35" s="177"/>
      <c r="AH35" s="322"/>
      <c r="AI35" s="323"/>
      <c r="AJ35" s="323"/>
      <c r="AK35" s="323"/>
      <c r="AL35" s="323"/>
      <c r="AM35" s="323"/>
      <c r="AN35" s="324"/>
      <c r="AO35" s="312"/>
      <c r="AP35" s="313"/>
      <c r="AQ35" s="313"/>
      <c r="AR35" s="313"/>
      <c r="AS35" s="313"/>
      <c r="AT35" s="313"/>
      <c r="AU35" s="313"/>
      <c r="AV35" s="314"/>
      <c r="AW35" s="318">
        <f t="shared" ref="AW35" si="11">AH35*AO35</f>
        <v>0</v>
      </c>
      <c r="AX35" s="318"/>
      <c r="AY35" s="318"/>
      <c r="AZ35" s="318"/>
      <c r="BA35" s="318"/>
      <c r="BB35" s="318"/>
      <c r="BC35" s="318"/>
      <c r="BD35" s="318"/>
      <c r="BE35" s="318"/>
      <c r="BF35" s="318"/>
      <c r="BG35" s="319"/>
      <c r="BH35" s="175"/>
      <c r="BI35" s="176"/>
      <c r="BJ35" s="176"/>
      <c r="BK35" s="176"/>
      <c r="BL35" s="176"/>
      <c r="BM35" s="176"/>
      <c r="BN35" s="176"/>
      <c r="BO35" s="176"/>
      <c r="BP35" s="176"/>
      <c r="BQ35" s="177"/>
    </row>
    <row r="36" spans="2:69" ht="11.25" customHeight="1">
      <c r="B36" s="178"/>
      <c r="C36" s="179"/>
      <c r="D36" s="180"/>
      <c r="E36" s="202"/>
      <c r="F36" s="202"/>
      <c r="G36" s="202"/>
      <c r="H36" s="201"/>
      <c r="I36" s="201"/>
      <c r="J36" s="201"/>
      <c r="K36" s="201"/>
      <c r="L36" s="201"/>
      <c r="M36" s="201"/>
      <c r="N36" s="201"/>
      <c r="O36" s="201"/>
      <c r="P36" s="201"/>
      <c r="Q36" s="201"/>
      <c r="R36" s="201"/>
      <c r="S36" s="201"/>
      <c r="T36" s="201"/>
      <c r="U36" s="201"/>
      <c r="V36" s="201"/>
      <c r="W36" s="201"/>
      <c r="X36" s="201"/>
      <c r="Y36" s="201"/>
      <c r="Z36" s="201"/>
      <c r="AA36" s="201"/>
      <c r="AB36" s="202"/>
      <c r="AC36" s="202"/>
      <c r="AD36" s="202"/>
      <c r="AE36" s="178"/>
      <c r="AF36" s="179"/>
      <c r="AG36" s="180"/>
      <c r="AH36" s="325"/>
      <c r="AI36" s="326"/>
      <c r="AJ36" s="326"/>
      <c r="AK36" s="326"/>
      <c r="AL36" s="326"/>
      <c r="AM36" s="326"/>
      <c r="AN36" s="327"/>
      <c r="AO36" s="315"/>
      <c r="AP36" s="316"/>
      <c r="AQ36" s="316"/>
      <c r="AR36" s="316"/>
      <c r="AS36" s="316"/>
      <c r="AT36" s="316"/>
      <c r="AU36" s="316"/>
      <c r="AV36" s="317"/>
      <c r="AW36" s="320"/>
      <c r="AX36" s="320"/>
      <c r="AY36" s="320"/>
      <c r="AZ36" s="320"/>
      <c r="BA36" s="320"/>
      <c r="BB36" s="320"/>
      <c r="BC36" s="320"/>
      <c r="BD36" s="320"/>
      <c r="BE36" s="320"/>
      <c r="BF36" s="320"/>
      <c r="BG36" s="321"/>
      <c r="BH36" s="178"/>
      <c r="BI36" s="179"/>
      <c r="BJ36" s="179"/>
      <c r="BK36" s="179"/>
      <c r="BL36" s="179"/>
      <c r="BM36" s="179"/>
      <c r="BN36" s="179"/>
      <c r="BO36" s="179"/>
      <c r="BP36" s="179"/>
      <c r="BQ36" s="180"/>
    </row>
    <row r="37" spans="2:69" ht="11.25" customHeight="1">
      <c r="B37" s="175"/>
      <c r="C37" s="176"/>
      <c r="D37" s="177"/>
      <c r="E37" s="202"/>
      <c r="F37" s="202"/>
      <c r="G37" s="202"/>
      <c r="H37" s="201"/>
      <c r="I37" s="201"/>
      <c r="J37" s="201"/>
      <c r="K37" s="201"/>
      <c r="L37" s="201"/>
      <c r="M37" s="201"/>
      <c r="N37" s="201"/>
      <c r="O37" s="201"/>
      <c r="P37" s="201"/>
      <c r="Q37" s="201"/>
      <c r="R37" s="201"/>
      <c r="S37" s="201"/>
      <c r="T37" s="201"/>
      <c r="U37" s="201"/>
      <c r="V37" s="201"/>
      <c r="W37" s="201"/>
      <c r="X37" s="201"/>
      <c r="Y37" s="201"/>
      <c r="Z37" s="201"/>
      <c r="AA37" s="201"/>
      <c r="AB37" s="202"/>
      <c r="AC37" s="202"/>
      <c r="AD37" s="202"/>
      <c r="AE37" s="175"/>
      <c r="AF37" s="176"/>
      <c r="AG37" s="177"/>
      <c r="AH37" s="322"/>
      <c r="AI37" s="323"/>
      <c r="AJ37" s="323"/>
      <c r="AK37" s="323"/>
      <c r="AL37" s="323"/>
      <c r="AM37" s="323"/>
      <c r="AN37" s="324"/>
      <c r="AO37" s="312"/>
      <c r="AP37" s="313"/>
      <c r="AQ37" s="313"/>
      <c r="AR37" s="313"/>
      <c r="AS37" s="313"/>
      <c r="AT37" s="313"/>
      <c r="AU37" s="313"/>
      <c r="AV37" s="314"/>
      <c r="AW37" s="318">
        <f t="shared" ref="AW37" si="12">AH37*AO37</f>
        <v>0</v>
      </c>
      <c r="AX37" s="318"/>
      <c r="AY37" s="318"/>
      <c r="AZ37" s="318"/>
      <c r="BA37" s="318"/>
      <c r="BB37" s="318"/>
      <c r="BC37" s="318"/>
      <c r="BD37" s="318"/>
      <c r="BE37" s="318"/>
      <c r="BF37" s="318"/>
      <c r="BG37" s="319"/>
      <c r="BH37" s="175"/>
      <c r="BI37" s="176"/>
      <c r="BJ37" s="176"/>
      <c r="BK37" s="176"/>
      <c r="BL37" s="176"/>
      <c r="BM37" s="176"/>
      <c r="BN37" s="176"/>
      <c r="BO37" s="176"/>
      <c r="BP37" s="176"/>
      <c r="BQ37" s="177"/>
    </row>
    <row r="38" spans="2:69" ht="11.25" customHeight="1">
      <c r="B38" s="178"/>
      <c r="C38" s="179"/>
      <c r="D38" s="180"/>
      <c r="E38" s="202"/>
      <c r="F38" s="202"/>
      <c r="G38" s="202"/>
      <c r="H38" s="201"/>
      <c r="I38" s="201"/>
      <c r="J38" s="201"/>
      <c r="K38" s="201"/>
      <c r="L38" s="201"/>
      <c r="M38" s="201"/>
      <c r="N38" s="201"/>
      <c r="O38" s="201"/>
      <c r="P38" s="201"/>
      <c r="Q38" s="201"/>
      <c r="R38" s="201"/>
      <c r="S38" s="201"/>
      <c r="T38" s="201"/>
      <c r="U38" s="201"/>
      <c r="V38" s="201"/>
      <c r="W38" s="201"/>
      <c r="X38" s="201"/>
      <c r="Y38" s="201"/>
      <c r="Z38" s="201"/>
      <c r="AA38" s="201"/>
      <c r="AB38" s="202"/>
      <c r="AC38" s="202"/>
      <c r="AD38" s="202"/>
      <c r="AE38" s="178"/>
      <c r="AF38" s="179"/>
      <c r="AG38" s="180"/>
      <c r="AH38" s="325"/>
      <c r="AI38" s="326"/>
      <c r="AJ38" s="326"/>
      <c r="AK38" s="326"/>
      <c r="AL38" s="326"/>
      <c r="AM38" s="326"/>
      <c r="AN38" s="327"/>
      <c r="AO38" s="315"/>
      <c r="AP38" s="316"/>
      <c r="AQ38" s="316"/>
      <c r="AR38" s="316"/>
      <c r="AS38" s="316"/>
      <c r="AT38" s="316"/>
      <c r="AU38" s="316"/>
      <c r="AV38" s="317"/>
      <c r="AW38" s="320"/>
      <c r="AX38" s="320"/>
      <c r="AY38" s="320"/>
      <c r="AZ38" s="320"/>
      <c r="BA38" s="320"/>
      <c r="BB38" s="320"/>
      <c r="BC38" s="320"/>
      <c r="BD38" s="320"/>
      <c r="BE38" s="320"/>
      <c r="BF38" s="320"/>
      <c r="BG38" s="321"/>
      <c r="BH38" s="178"/>
      <c r="BI38" s="179"/>
      <c r="BJ38" s="179"/>
      <c r="BK38" s="179"/>
      <c r="BL38" s="179"/>
      <c r="BM38" s="179"/>
      <c r="BN38" s="179"/>
      <c r="BO38" s="179"/>
      <c r="BP38" s="179"/>
      <c r="BQ38" s="180"/>
    </row>
    <row r="39" spans="2:69" ht="11.25" customHeight="1">
      <c r="B39" s="175"/>
      <c r="C39" s="176"/>
      <c r="D39" s="177"/>
      <c r="E39" s="202"/>
      <c r="F39" s="202"/>
      <c r="G39" s="202"/>
      <c r="H39" s="201"/>
      <c r="I39" s="201"/>
      <c r="J39" s="201"/>
      <c r="K39" s="201"/>
      <c r="L39" s="201"/>
      <c r="M39" s="201"/>
      <c r="N39" s="201"/>
      <c r="O39" s="201"/>
      <c r="P39" s="201"/>
      <c r="Q39" s="201"/>
      <c r="R39" s="201"/>
      <c r="S39" s="201"/>
      <c r="T39" s="201"/>
      <c r="U39" s="201"/>
      <c r="V39" s="201"/>
      <c r="W39" s="201"/>
      <c r="X39" s="201"/>
      <c r="Y39" s="201"/>
      <c r="Z39" s="201"/>
      <c r="AA39" s="201"/>
      <c r="AB39" s="202"/>
      <c r="AC39" s="202"/>
      <c r="AD39" s="202"/>
      <c r="AE39" s="175"/>
      <c r="AF39" s="176"/>
      <c r="AG39" s="177"/>
      <c r="AH39" s="322"/>
      <c r="AI39" s="323"/>
      <c r="AJ39" s="323"/>
      <c r="AK39" s="323"/>
      <c r="AL39" s="323"/>
      <c r="AM39" s="323"/>
      <c r="AN39" s="324"/>
      <c r="AO39" s="312"/>
      <c r="AP39" s="313"/>
      <c r="AQ39" s="313"/>
      <c r="AR39" s="313"/>
      <c r="AS39" s="313"/>
      <c r="AT39" s="313"/>
      <c r="AU39" s="313"/>
      <c r="AV39" s="314"/>
      <c r="AW39" s="318">
        <f t="shared" ref="AW39" si="13">AH39*AO39</f>
        <v>0</v>
      </c>
      <c r="AX39" s="318"/>
      <c r="AY39" s="318"/>
      <c r="AZ39" s="318"/>
      <c r="BA39" s="318"/>
      <c r="BB39" s="318"/>
      <c r="BC39" s="318"/>
      <c r="BD39" s="318"/>
      <c r="BE39" s="318"/>
      <c r="BF39" s="318"/>
      <c r="BG39" s="319"/>
      <c r="BH39" s="175"/>
      <c r="BI39" s="176"/>
      <c r="BJ39" s="176"/>
      <c r="BK39" s="176"/>
      <c r="BL39" s="176"/>
      <c r="BM39" s="176"/>
      <c r="BN39" s="176"/>
      <c r="BO39" s="176"/>
      <c r="BP39" s="176"/>
      <c r="BQ39" s="177"/>
    </row>
    <row r="40" spans="2:69" ht="11.25" customHeight="1">
      <c r="B40" s="178"/>
      <c r="C40" s="179"/>
      <c r="D40" s="180"/>
      <c r="E40" s="202"/>
      <c r="F40" s="202"/>
      <c r="G40" s="202"/>
      <c r="H40" s="201"/>
      <c r="I40" s="201"/>
      <c r="J40" s="201"/>
      <c r="K40" s="201"/>
      <c r="L40" s="201"/>
      <c r="M40" s="201"/>
      <c r="N40" s="201"/>
      <c r="O40" s="201"/>
      <c r="P40" s="201"/>
      <c r="Q40" s="201"/>
      <c r="R40" s="201"/>
      <c r="S40" s="201"/>
      <c r="T40" s="201"/>
      <c r="U40" s="201"/>
      <c r="V40" s="201"/>
      <c r="W40" s="201"/>
      <c r="X40" s="201"/>
      <c r="Y40" s="201"/>
      <c r="Z40" s="201"/>
      <c r="AA40" s="201"/>
      <c r="AB40" s="202"/>
      <c r="AC40" s="202"/>
      <c r="AD40" s="202"/>
      <c r="AE40" s="178"/>
      <c r="AF40" s="179"/>
      <c r="AG40" s="180"/>
      <c r="AH40" s="325"/>
      <c r="AI40" s="326"/>
      <c r="AJ40" s="326"/>
      <c r="AK40" s="326"/>
      <c r="AL40" s="326"/>
      <c r="AM40" s="326"/>
      <c r="AN40" s="327"/>
      <c r="AO40" s="315"/>
      <c r="AP40" s="316"/>
      <c r="AQ40" s="316"/>
      <c r="AR40" s="316"/>
      <c r="AS40" s="316"/>
      <c r="AT40" s="316"/>
      <c r="AU40" s="316"/>
      <c r="AV40" s="317"/>
      <c r="AW40" s="320"/>
      <c r="AX40" s="320"/>
      <c r="AY40" s="320"/>
      <c r="AZ40" s="320"/>
      <c r="BA40" s="320"/>
      <c r="BB40" s="320"/>
      <c r="BC40" s="320"/>
      <c r="BD40" s="320"/>
      <c r="BE40" s="320"/>
      <c r="BF40" s="320"/>
      <c r="BG40" s="321"/>
      <c r="BH40" s="178"/>
      <c r="BI40" s="179"/>
      <c r="BJ40" s="179"/>
      <c r="BK40" s="179"/>
      <c r="BL40" s="179"/>
      <c r="BM40" s="179"/>
      <c r="BN40" s="179"/>
      <c r="BO40" s="179"/>
      <c r="BP40" s="179"/>
      <c r="BQ40" s="180"/>
    </row>
    <row r="41" spans="2:69" ht="11.25" customHeight="1">
      <c r="B41" s="175"/>
      <c r="C41" s="176"/>
      <c r="D41" s="177"/>
      <c r="E41" s="202"/>
      <c r="F41" s="202"/>
      <c r="G41" s="202"/>
      <c r="H41" s="201"/>
      <c r="I41" s="201"/>
      <c r="J41" s="201"/>
      <c r="K41" s="201"/>
      <c r="L41" s="201"/>
      <c r="M41" s="201"/>
      <c r="N41" s="201"/>
      <c r="O41" s="201"/>
      <c r="P41" s="201"/>
      <c r="Q41" s="201"/>
      <c r="R41" s="201"/>
      <c r="S41" s="201"/>
      <c r="T41" s="201"/>
      <c r="U41" s="201"/>
      <c r="V41" s="201"/>
      <c r="W41" s="201"/>
      <c r="X41" s="201"/>
      <c r="Y41" s="201"/>
      <c r="Z41" s="201"/>
      <c r="AA41" s="201"/>
      <c r="AB41" s="202"/>
      <c r="AC41" s="202"/>
      <c r="AD41" s="202"/>
      <c r="AE41" s="175"/>
      <c r="AF41" s="176"/>
      <c r="AG41" s="177"/>
      <c r="AH41" s="322"/>
      <c r="AI41" s="323"/>
      <c r="AJ41" s="323"/>
      <c r="AK41" s="323"/>
      <c r="AL41" s="323"/>
      <c r="AM41" s="323"/>
      <c r="AN41" s="324"/>
      <c r="AO41" s="312"/>
      <c r="AP41" s="313"/>
      <c r="AQ41" s="313"/>
      <c r="AR41" s="313"/>
      <c r="AS41" s="313"/>
      <c r="AT41" s="313"/>
      <c r="AU41" s="313"/>
      <c r="AV41" s="314"/>
      <c r="AW41" s="318">
        <f t="shared" ref="AW41" si="14">AH41*AO41</f>
        <v>0</v>
      </c>
      <c r="AX41" s="318"/>
      <c r="AY41" s="318"/>
      <c r="AZ41" s="318"/>
      <c r="BA41" s="318"/>
      <c r="BB41" s="318"/>
      <c r="BC41" s="318"/>
      <c r="BD41" s="318"/>
      <c r="BE41" s="318"/>
      <c r="BF41" s="318"/>
      <c r="BG41" s="319"/>
      <c r="BH41" s="175"/>
      <c r="BI41" s="176"/>
      <c r="BJ41" s="176"/>
      <c r="BK41" s="176"/>
      <c r="BL41" s="176"/>
      <c r="BM41" s="176"/>
      <c r="BN41" s="176"/>
      <c r="BO41" s="176"/>
      <c r="BP41" s="176"/>
      <c r="BQ41" s="177"/>
    </row>
    <row r="42" spans="2:69" ht="11.25" customHeight="1">
      <c r="B42" s="178"/>
      <c r="C42" s="179"/>
      <c r="D42" s="180"/>
      <c r="E42" s="202"/>
      <c r="F42" s="202"/>
      <c r="G42" s="202"/>
      <c r="H42" s="201"/>
      <c r="I42" s="201"/>
      <c r="J42" s="201"/>
      <c r="K42" s="201"/>
      <c r="L42" s="201"/>
      <c r="M42" s="201"/>
      <c r="N42" s="201"/>
      <c r="O42" s="201"/>
      <c r="P42" s="201"/>
      <c r="Q42" s="201"/>
      <c r="R42" s="201"/>
      <c r="S42" s="201"/>
      <c r="T42" s="201"/>
      <c r="U42" s="201"/>
      <c r="V42" s="201"/>
      <c r="W42" s="201"/>
      <c r="X42" s="201"/>
      <c r="Y42" s="201"/>
      <c r="Z42" s="201"/>
      <c r="AA42" s="201"/>
      <c r="AB42" s="202"/>
      <c r="AC42" s="202"/>
      <c r="AD42" s="202"/>
      <c r="AE42" s="178"/>
      <c r="AF42" s="179"/>
      <c r="AG42" s="180"/>
      <c r="AH42" s="325"/>
      <c r="AI42" s="326"/>
      <c r="AJ42" s="326"/>
      <c r="AK42" s="326"/>
      <c r="AL42" s="326"/>
      <c r="AM42" s="326"/>
      <c r="AN42" s="327"/>
      <c r="AO42" s="315"/>
      <c r="AP42" s="316"/>
      <c r="AQ42" s="316"/>
      <c r="AR42" s="316"/>
      <c r="AS42" s="316"/>
      <c r="AT42" s="316"/>
      <c r="AU42" s="316"/>
      <c r="AV42" s="317"/>
      <c r="AW42" s="320"/>
      <c r="AX42" s="320"/>
      <c r="AY42" s="320"/>
      <c r="AZ42" s="320"/>
      <c r="BA42" s="320"/>
      <c r="BB42" s="320"/>
      <c r="BC42" s="320"/>
      <c r="BD42" s="320"/>
      <c r="BE42" s="320"/>
      <c r="BF42" s="320"/>
      <c r="BG42" s="321"/>
      <c r="BH42" s="178"/>
      <c r="BI42" s="179"/>
      <c r="BJ42" s="179"/>
      <c r="BK42" s="179"/>
      <c r="BL42" s="179"/>
      <c r="BM42" s="179"/>
      <c r="BN42" s="179"/>
      <c r="BO42" s="179"/>
      <c r="BP42" s="179"/>
      <c r="BQ42" s="180"/>
    </row>
    <row r="43" spans="2:69" ht="11.25" customHeight="1">
      <c r="B43" s="175"/>
      <c r="C43" s="176"/>
      <c r="D43" s="177"/>
      <c r="E43" s="202"/>
      <c r="F43" s="202"/>
      <c r="G43" s="202"/>
      <c r="H43" s="201"/>
      <c r="I43" s="201"/>
      <c r="J43" s="201"/>
      <c r="K43" s="201"/>
      <c r="L43" s="201"/>
      <c r="M43" s="201"/>
      <c r="N43" s="201"/>
      <c r="O43" s="201"/>
      <c r="P43" s="201"/>
      <c r="Q43" s="201"/>
      <c r="R43" s="201"/>
      <c r="S43" s="201"/>
      <c r="T43" s="201"/>
      <c r="U43" s="201"/>
      <c r="V43" s="201"/>
      <c r="W43" s="201"/>
      <c r="X43" s="201"/>
      <c r="Y43" s="201"/>
      <c r="Z43" s="201"/>
      <c r="AA43" s="201"/>
      <c r="AB43" s="202"/>
      <c r="AC43" s="202"/>
      <c r="AD43" s="202"/>
      <c r="AE43" s="175"/>
      <c r="AF43" s="176"/>
      <c r="AG43" s="177"/>
      <c r="AH43" s="322"/>
      <c r="AI43" s="323"/>
      <c r="AJ43" s="323"/>
      <c r="AK43" s="323"/>
      <c r="AL43" s="323"/>
      <c r="AM43" s="323"/>
      <c r="AN43" s="324"/>
      <c r="AO43" s="312"/>
      <c r="AP43" s="313"/>
      <c r="AQ43" s="313"/>
      <c r="AR43" s="313"/>
      <c r="AS43" s="313"/>
      <c r="AT43" s="313"/>
      <c r="AU43" s="313"/>
      <c r="AV43" s="314"/>
      <c r="AW43" s="318">
        <f t="shared" ref="AW43" si="15">AH43*AO43</f>
        <v>0</v>
      </c>
      <c r="AX43" s="318"/>
      <c r="AY43" s="318"/>
      <c r="AZ43" s="318"/>
      <c r="BA43" s="318"/>
      <c r="BB43" s="318"/>
      <c r="BC43" s="318"/>
      <c r="BD43" s="318"/>
      <c r="BE43" s="318"/>
      <c r="BF43" s="318"/>
      <c r="BG43" s="319"/>
      <c r="BH43" s="175"/>
      <c r="BI43" s="176"/>
      <c r="BJ43" s="176"/>
      <c r="BK43" s="176"/>
      <c r="BL43" s="176"/>
      <c r="BM43" s="176"/>
      <c r="BN43" s="176"/>
      <c r="BO43" s="176"/>
      <c r="BP43" s="176"/>
      <c r="BQ43" s="177"/>
    </row>
    <row r="44" spans="2:69" ht="11.25" customHeight="1">
      <c r="B44" s="178"/>
      <c r="C44" s="179"/>
      <c r="D44" s="180"/>
      <c r="E44" s="202"/>
      <c r="F44" s="202"/>
      <c r="G44" s="202"/>
      <c r="H44" s="201"/>
      <c r="I44" s="201"/>
      <c r="J44" s="201"/>
      <c r="K44" s="201"/>
      <c r="L44" s="201"/>
      <c r="M44" s="201"/>
      <c r="N44" s="201"/>
      <c r="O44" s="201"/>
      <c r="P44" s="201"/>
      <c r="Q44" s="201"/>
      <c r="R44" s="201"/>
      <c r="S44" s="201"/>
      <c r="T44" s="201"/>
      <c r="U44" s="201"/>
      <c r="V44" s="201"/>
      <c r="W44" s="201"/>
      <c r="X44" s="201"/>
      <c r="Y44" s="201"/>
      <c r="Z44" s="201"/>
      <c r="AA44" s="201"/>
      <c r="AB44" s="202"/>
      <c r="AC44" s="202"/>
      <c r="AD44" s="202"/>
      <c r="AE44" s="178"/>
      <c r="AF44" s="179"/>
      <c r="AG44" s="180"/>
      <c r="AH44" s="325"/>
      <c r="AI44" s="326"/>
      <c r="AJ44" s="326"/>
      <c r="AK44" s="326"/>
      <c r="AL44" s="326"/>
      <c r="AM44" s="326"/>
      <c r="AN44" s="327"/>
      <c r="AO44" s="315"/>
      <c r="AP44" s="316"/>
      <c r="AQ44" s="316"/>
      <c r="AR44" s="316"/>
      <c r="AS44" s="316"/>
      <c r="AT44" s="316"/>
      <c r="AU44" s="316"/>
      <c r="AV44" s="317"/>
      <c r="AW44" s="320"/>
      <c r="AX44" s="320"/>
      <c r="AY44" s="320"/>
      <c r="AZ44" s="320"/>
      <c r="BA44" s="320"/>
      <c r="BB44" s="320"/>
      <c r="BC44" s="320"/>
      <c r="BD44" s="320"/>
      <c r="BE44" s="320"/>
      <c r="BF44" s="320"/>
      <c r="BG44" s="321"/>
      <c r="BH44" s="178"/>
      <c r="BI44" s="179"/>
      <c r="BJ44" s="179"/>
      <c r="BK44" s="179"/>
      <c r="BL44" s="179"/>
      <c r="BM44" s="179"/>
      <c r="BN44" s="179"/>
      <c r="BO44" s="179"/>
      <c r="BP44" s="179"/>
      <c r="BQ44" s="180"/>
    </row>
    <row r="45" spans="2:69" ht="11.25" customHeight="1">
      <c r="B45" s="175"/>
      <c r="C45" s="176"/>
      <c r="D45" s="177"/>
      <c r="E45" s="202"/>
      <c r="F45" s="202"/>
      <c r="G45" s="202"/>
      <c r="H45" s="201"/>
      <c r="I45" s="201"/>
      <c r="J45" s="201"/>
      <c r="K45" s="201"/>
      <c r="L45" s="201"/>
      <c r="M45" s="201"/>
      <c r="N45" s="201"/>
      <c r="O45" s="201"/>
      <c r="P45" s="201"/>
      <c r="Q45" s="201"/>
      <c r="R45" s="201"/>
      <c r="S45" s="201"/>
      <c r="T45" s="201"/>
      <c r="U45" s="201"/>
      <c r="V45" s="201"/>
      <c r="W45" s="201"/>
      <c r="X45" s="201"/>
      <c r="Y45" s="201"/>
      <c r="Z45" s="201"/>
      <c r="AA45" s="201"/>
      <c r="AB45" s="202"/>
      <c r="AC45" s="202"/>
      <c r="AD45" s="202"/>
      <c r="AE45" s="175"/>
      <c r="AF45" s="176"/>
      <c r="AG45" s="177"/>
      <c r="AH45" s="322"/>
      <c r="AI45" s="323"/>
      <c r="AJ45" s="323"/>
      <c r="AK45" s="323"/>
      <c r="AL45" s="323"/>
      <c r="AM45" s="323"/>
      <c r="AN45" s="324"/>
      <c r="AO45" s="312"/>
      <c r="AP45" s="313"/>
      <c r="AQ45" s="313"/>
      <c r="AR45" s="313"/>
      <c r="AS45" s="313"/>
      <c r="AT45" s="313"/>
      <c r="AU45" s="313"/>
      <c r="AV45" s="314"/>
      <c r="AW45" s="318">
        <f t="shared" ref="AW45" si="16">AH45*AO45</f>
        <v>0</v>
      </c>
      <c r="AX45" s="318"/>
      <c r="AY45" s="318"/>
      <c r="AZ45" s="318"/>
      <c r="BA45" s="318"/>
      <c r="BB45" s="318"/>
      <c r="BC45" s="318"/>
      <c r="BD45" s="318"/>
      <c r="BE45" s="318"/>
      <c r="BF45" s="318"/>
      <c r="BG45" s="319"/>
      <c r="BH45" s="175"/>
      <c r="BI45" s="176"/>
      <c r="BJ45" s="176"/>
      <c r="BK45" s="176"/>
      <c r="BL45" s="176"/>
      <c r="BM45" s="176"/>
      <c r="BN45" s="176"/>
      <c r="BO45" s="176"/>
      <c r="BP45" s="176"/>
      <c r="BQ45" s="177"/>
    </row>
    <row r="46" spans="2:69" ht="11.25" customHeight="1">
      <c r="B46" s="178"/>
      <c r="C46" s="179"/>
      <c r="D46" s="180"/>
      <c r="E46" s="202"/>
      <c r="F46" s="202"/>
      <c r="G46" s="202"/>
      <c r="H46" s="201"/>
      <c r="I46" s="201"/>
      <c r="J46" s="201"/>
      <c r="K46" s="201"/>
      <c r="L46" s="201"/>
      <c r="M46" s="201"/>
      <c r="N46" s="201"/>
      <c r="O46" s="201"/>
      <c r="P46" s="201"/>
      <c r="Q46" s="201"/>
      <c r="R46" s="201"/>
      <c r="S46" s="201"/>
      <c r="T46" s="201"/>
      <c r="U46" s="201"/>
      <c r="V46" s="201"/>
      <c r="W46" s="201"/>
      <c r="X46" s="201"/>
      <c r="Y46" s="201"/>
      <c r="Z46" s="201"/>
      <c r="AA46" s="201"/>
      <c r="AB46" s="202"/>
      <c r="AC46" s="202"/>
      <c r="AD46" s="202"/>
      <c r="AE46" s="178"/>
      <c r="AF46" s="179"/>
      <c r="AG46" s="180"/>
      <c r="AH46" s="325"/>
      <c r="AI46" s="326"/>
      <c r="AJ46" s="326"/>
      <c r="AK46" s="326"/>
      <c r="AL46" s="326"/>
      <c r="AM46" s="326"/>
      <c r="AN46" s="327"/>
      <c r="AO46" s="315"/>
      <c r="AP46" s="316"/>
      <c r="AQ46" s="316"/>
      <c r="AR46" s="316"/>
      <c r="AS46" s="316"/>
      <c r="AT46" s="316"/>
      <c r="AU46" s="316"/>
      <c r="AV46" s="317"/>
      <c r="AW46" s="320"/>
      <c r="AX46" s="320"/>
      <c r="AY46" s="320"/>
      <c r="AZ46" s="320"/>
      <c r="BA46" s="320"/>
      <c r="BB46" s="320"/>
      <c r="BC46" s="320"/>
      <c r="BD46" s="320"/>
      <c r="BE46" s="320"/>
      <c r="BF46" s="320"/>
      <c r="BG46" s="321"/>
      <c r="BH46" s="178"/>
      <c r="BI46" s="179"/>
      <c r="BJ46" s="179"/>
      <c r="BK46" s="179"/>
      <c r="BL46" s="179"/>
      <c r="BM46" s="179"/>
      <c r="BN46" s="179"/>
      <c r="BO46" s="179"/>
      <c r="BP46" s="179"/>
      <c r="BQ46" s="180"/>
    </row>
    <row r="47" spans="2:69" ht="11.25" customHeight="1">
      <c r="B47" s="175"/>
      <c r="C47" s="176"/>
      <c r="D47" s="177"/>
      <c r="E47" s="202"/>
      <c r="F47" s="202"/>
      <c r="G47" s="202"/>
      <c r="H47" s="201"/>
      <c r="I47" s="201"/>
      <c r="J47" s="201"/>
      <c r="K47" s="201"/>
      <c r="L47" s="201"/>
      <c r="M47" s="201"/>
      <c r="N47" s="201"/>
      <c r="O47" s="201"/>
      <c r="P47" s="201"/>
      <c r="Q47" s="201"/>
      <c r="R47" s="201"/>
      <c r="S47" s="201"/>
      <c r="T47" s="201"/>
      <c r="U47" s="201"/>
      <c r="V47" s="201"/>
      <c r="W47" s="201"/>
      <c r="X47" s="201"/>
      <c r="Y47" s="201"/>
      <c r="Z47" s="201"/>
      <c r="AA47" s="201"/>
      <c r="AB47" s="202"/>
      <c r="AC47" s="202"/>
      <c r="AD47" s="202"/>
      <c r="AE47" s="175"/>
      <c r="AF47" s="176"/>
      <c r="AG47" s="177"/>
      <c r="AH47" s="322"/>
      <c r="AI47" s="323"/>
      <c r="AJ47" s="323"/>
      <c r="AK47" s="323"/>
      <c r="AL47" s="323"/>
      <c r="AM47" s="323"/>
      <c r="AN47" s="324"/>
      <c r="AO47" s="312"/>
      <c r="AP47" s="313"/>
      <c r="AQ47" s="313"/>
      <c r="AR47" s="313"/>
      <c r="AS47" s="313"/>
      <c r="AT47" s="313"/>
      <c r="AU47" s="313"/>
      <c r="AV47" s="314"/>
      <c r="AW47" s="318">
        <f t="shared" ref="AW47" si="17">AH47*AO47</f>
        <v>0</v>
      </c>
      <c r="AX47" s="318"/>
      <c r="AY47" s="318"/>
      <c r="AZ47" s="318"/>
      <c r="BA47" s="318"/>
      <c r="BB47" s="318"/>
      <c r="BC47" s="318"/>
      <c r="BD47" s="318"/>
      <c r="BE47" s="318"/>
      <c r="BF47" s="318"/>
      <c r="BG47" s="319"/>
      <c r="BH47" s="175"/>
      <c r="BI47" s="176"/>
      <c r="BJ47" s="176"/>
      <c r="BK47" s="176"/>
      <c r="BL47" s="176"/>
      <c r="BM47" s="176"/>
      <c r="BN47" s="176"/>
      <c r="BO47" s="176"/>
      <c r="BP47" s="176"/>
      <c r="BQ47" s="177"/>
    </row>
    <row r="48" spans="2:69" ht="11.25" customHeight="1">
      <c r="B48" s="178"/>
      <c r="C48" s="179"/>
      <c r="D48" s="180"/>
      <c r="E48" s="202"/>
      <c r="F48" s="202"/>
      <c r="G48" s="202"/>
      <c r="H48" s="201"/>
      <c r="I48" s="201"/>
      <c r="J48" s="201"/>
      <c r="K48" s="201"/>
      <c r="L48" s="201"/>
      <c r="M48" s="201"/>
      <c r="N48" s="201"/>
      <c r="O48" s="201"/>
      <c r="P48" s="201"/>
      <c r="Q48" s="201"/>
      <c r="R48" s="201"/>
      <c r="S48" s="201"/>
      <c r="T48" s="201"/>
      <c r="U48" s="201"/>
      <c r="V48" s="201"/>
      <c r="W48" s="201"/>
      <c r="X48" s="201"/>
      <c r="Y48" s="201"/>
      <c r="Z48" s="201"/>
      <c r="AA48" s="201"/>
      <c r="AB48" s="202"/>
      <c r="AC48" s="202"/>
      <c r="AD48" s="202"/>
      <c r="AE48" s="178"/>
      <c r="AF48" s="179"/>
      <c r="AG48" s="180"/>
      <c r="AH48" s="325"/>
      <c r="AI48" s="326"/>
      <c r="AJ48" s="326"/>
      <c r="AK48" s="326"/>
      <c r="AL48" s="326"/>
      <c r="AM48" s="326"/>
      <c r="AN48" s="327"/>
      <c r="AO48" s="315"/>
      <c r="AP48" s="316"/>
      <c r="AQ48" s="316"/>
      <c r="AR48" s="316"/>
      <c r="AS48" s="316"/>
      <c r="AT48" s="316"/>
      <c r="AU48" s="316"/>
      <c r="AV48" s="317"/>
      <c r="AW48" s="320"/>
      <c r="AX48" s="320"/>
      <c r="AY48" s="320"/>
      <c r="AZ48" s="320"/>
      <c r="BA48" s="320"/>
      <c r="BB48" s="320"/>
      <c r="BC48" s="320"/>
      <c r="BD48" s="320"/>
      <c r="BE48" s="320"/>
      <c r="BF48" s="320"/>
      <c r="BG48" s="321"/>
      <c r="BH48" s="178"/>
      <c r="BI48" s="179"/>
      <c r="BJ48" s="179"/>
      <c r="BK48" s="179"/>
      <c r="BL48" s="179"/>
      <c r="BM48" s="179"/>
      <c r="BN48" s="179"/>
      <c r="BO48" s="179"/>
      <c r="BP48" s="179"/>
      <c r="BQ48" s="180"/>
    </row>
    <row r="49" spans="2:69" ht="11.25" customHeight="1">
      <c r="B49" s="175"/>
      <c r="C49" s="176"/>
      <c r="D49" s="177"/>
      <c r="E49" s="202"/>
      <c r="F49" s="202"/>
      <c r="G49" s="202"/>
      <c r="H49" s="201"/>
      <c r="I49" s="201"/>
      <c r="J49" s="201"/>
      <c r="K49" s="201"/>
      <c r="L49" s="201"/>
      <c r="M49" s="201"/>
      <c r="N49" s="201"/>
      <c r="O49" s="201"/>
      <c r="P49" s="201"/>
      <c r="Q49" s="201"/>
      <c r="R49" s="201"/>
      <c r="S49" s="201"/>
      <c r="T49" s="201"/>
      <c r="U49" s="201"/>
      <c r="V49" s="201"/>
      <c r="W49" s="201"/>
      <c r="X49" s="201"/>
      <c r="Y49" s="201"/>
      <c r="Z49" s="201"/>
      <c r="AA49" s="201"/>
      <c r="AB49" s="202"/>
      <c r="AC49" s="202"/>
      <c r="AD49" s="202"/>
      <c r="AE49" s="175"/>
      <c r="AF49" s="176"/>
      <c r="AG49" s="177"/>
      <c r="AH49" s="322"/>
      <c r="AI49" s="323"/>
      <c r="AJ49" s="323"/>
      <c r="AK49" s="323"/>
      <c r="AL49" s="323"/>
      <c r="AM49" s="323"/>
      <c r="AN49" s="324"/>
      <c r="AO49" s="312"/>
      <c r="AP49" s="313"/>
      <c r="AQ49" s="313"/>
      <c r="AR49" s="313"/>
      <c r="AS49" s="313"/>
      <c r="AT49" s="313"/>
      <c r="AU49" s="313"/>
      <c r="AV49" s="314"/>
      <c r="AW49" s="318">
        <f t="shared" ref="AW49" si="18">AH49*AO49</f>
        <v>0</v>
      </c>
      <c r="AX49" s="318"/>
      <c r="AY49" s="318"/>
      <c r="AZ49" s="318"/>
      <c r="BA49" s="318"/>
      <c r="BB49" s="318"/>
      <c r="BC49" s="318"/>
      <c r="BD49" s="318"/>
      <c r="BE49" s="318"/>
      <c r="BF49" s="318"/>
      <c r="BG49" s="319"/>
      <c r="BH49" s="175"/>
      <c r="BI49" s="176"/>
      <c r="BJ49" s="176"/>
      <c r="BK49" s="176"/>
      <c r="BL49" s="176"/>
      <c r="BM49" s="176"/>
      <c r="BN49" s="176"/>
      <c r="BO49" s="176"/>
      <c r="BP49" s="176"/>
      <c r="BQ49" s="177"/>
    </row>
    <row r="50" spans="2:69" ht="11.25" customHeight="1">
      <c r="B50" s="178"/>
      <c r="C50" s="179"/>
      <c r="D50" s="180"/>
      <c r="E50" s="202"/>
      <c r="F50" s="202"/>
      <c r="G50" s="202"/>
      <c r="H50" s="201"/>
      <c r="I50" s="201"/>
      <c r="J50" s="201"/>
      <c r="K50" s="201"/>
      <c r="L50" s="201"/>
      <c r="M50" s="201"/>
      <c r="N50" s="201"/>
      <c r="O50" s="201"/>
      <c r="P50" s="201"/>
      <c r="Q50" s="201"/>
      <c r="R50" s="201"/>
      <c r="S50" s="201"/>
      <c r="T50" s="201"/>
      <c r="U50" s="201"/>
      <c r="V50" s="201"/>
      <c r="W50" s="201"/>
      <c r="X50" s="201"/>
      <c r="Y50" s="201"/>
      <c r="Z50" s="201"/>
      <c r="AA50" s="201"/>
      <c r="AB50" s="202"/>
      <c r="AC50" s="202"/>
      <c r="AD50" s="202"/>
      <c r="AE50" s="178"/>
      <c r="AF50" s="179"/>
      <c r="AG50" s="180"/>
      <c r="AH50" s="325"/>
      <c r="AI50" s="326"/>
      <c r="AJ50" s="326"/>
      <c r="AK50" s="326"/>
      <c r="AL50" s="326"/>
      <c r="AM50" s="326"/>
      <c r="AN50" s="327"/>
      <c r="AO50" s="315"/>
      <c r="AP50" s="316"/>
      <c r="AQ50" s="316"/>
      <c r="AR50" s="316"/>
      <c r="AS50" s="316"/>
      <c r="AT50" s="316"/>
      <c r="AU50" s="316"/>
      <c r="AV50" s="317"/>
      <c r="AW50" s="320"/>
      <c r="AX50" s="320"/>
      <c r="AY50" s="320"/>
      <c r="AZ50" s="320"/>
      <c r="BA50" s="320"/>
      <c r="BB50" s="320"/>
      <c r="BC50" s="320"/>
      <c r="BD50" s="320"/>
      <c r="BE50" s="320"/>
      <c r="BF50" s="320"/>
      <c r="BG50" s="321"/>
      <c r="BH50" s="178"/>
      <c r="BI50" s="179"/>
      <c r="BJ50" s="179"/>
      <c r="BK50" s="179"/>
      <c r="BL50" s="179"/>
      <c r="BM50" s="179"/>
      <c r="BN50" s="179"/>
      <c r="BO50" s="179"/>
      <c r="BP50" s="179"/>
      <c r="BQ50" s="180"/>
    </row>
    <row r="51" spans="2:69" ht="11.25" customHeight="1">
      <c r="B51" s="175"/>
      <c r="C51" s="176"/>
      <c r="D51" s="177"/>
      <c r="E51" s="202"/>
      <c r="F51" s="202"/>
      <c r="G51" s="202"/>
      <c r="H51" s="201"/>
      <c r="I51" s="201"/>
      <c r="J51" s="201"/>
      <c r="K51" s="201"/>
      <c r="L51" s="201"/>
      <c r="M51" s="201"/>
      <c r="N51" s="201"/>
      <c r="O51" s="201"/>
      <c r="P51" s="201"/>
      <c r="Q51" s="201"/>
      <c r="R51" s="201"/>
      <c r="S51" s="201"/>
      <c r="T51" s="201"/>
      <c r="U51" s="201"/>
      <c r="V51" s="201"/>
      <c r="W51" s="201"/>
      <c r="X51" s="201"/>
      <c r="Y51" s="201"/>
      <c r="Z51" s="201"/>
      <c r="AA51" s="201"/>
      <c r="AB51" s="202"/>
      <c r="AC51" s="202"/>
      <c r="AD51" s="202"/>
      <c r="AE51" s="175"/>
      <c r="AF51" s="176"/>
      <c r="AG51" s="177"/>
      <c r="AH51" s="322"/>
      <c r="AI51" s="323"/>
      <c r="AJ51" s="323"/>
      <c r="AK51" s="323"/>
      <c r="AL51" s="323"/>
      <c r="AM51" s="323"/>
      <c r="AN51" s="324"/>
      <c r="AO51" s="312"/>
      <c r="AP51" s="313"/>
      <c r="AQ51" s="313"/>
      <c r="AR51" s="313"/>
      <c r="AS51" s="313"/>
      <c r="AT51" s="313"/>
      <c r="AU51" s="313"/>
      <c r="AV51" s="314"/>
      <c r="AW51" s="318">
        <f t="shared" ref="AW51" si="19">AH51*AO51</f>
        <v>0</v>
      </c>
      <c r="AX51" s="318"/>
      <c r="AY51" s="318"/>
      <c r="AZ51" s="318"/>
      <c r="BA51" s="318"/>
      <c r="BB51" s="318"/>
      <c r="BC51" s="318"/>
      <c r="BD51" s="318"/>
      <c r="BE51" s="318"/>
      <c r="BF51" s="318"/>
      <c r="BG51" s="319"/>
      <c r="BH51" s="175"/>
      <c r="BI51" s="176"/>
      <c r="BJ51" s="176"/>
      <c r="BK51" s="176"/>
      <c r="BL51" s="176"/>
      <c r="BM51" s="176"/>
      <c r="BN51" s="176"/>
      <c r="BO51" s="176"/>
      <c r="BP51" s="176"/>
      <c r="BQ51" s="177"/>
    </row>
    <row r="52" spans="2:69" ht="11.25" customHeight="1">
      <c r="B52" s="178"/>
      <c r="C52" s="179"/>
      <c r="D52" s="180"/>
      <c r="E52" s="202"/>
      <c r="F52" s="202"/>
      <c r="G52" s="202"/>
      <c r="H52" s="201"/>
      <c r="I52" s="201"/>
      <c r="J52" s="201"/>
      <c r="K52" s="201"/>
      <c r="L52" s="201"/>
      <c r="M52" s="201"/>
      <c r="N52" s="201"/>
      <c r="O52" s="201"/>
      <c r="P52" s="201"/>
      <c r="Q52" s="201"/>
      <c r="R52" s="201"/>
      <c r="S52" s="201"/>
      <c r="T52" s="201"/>
      <c r="U52" s="201"/>
      <c r="V52" s="201"/>
      <c r="W52" s="201"/>
      <c r="X52" s="201"/>
      <c r="Y52" s="201"/>
      <c r="Z52" s="201"/>
      <c r="AA52" s="201"/>
      <c r="AB52" s="202"/>
      <c r="AC52" s="202"/>
      <c r="AD52" s="202"/>
      <c r="AE52" s="178"/>
      <c r="AF52" s="179"/>
      <c r="AG52" s="180"/>
      <c r="AH52" s="325"/>
      <c r="AI52" s="326"/>
      <c r="AJ52" s="326"/>
      <c r="AK52" s="326"/>
      <c r="AL52" s="326"/>
      <c r="AM52" s="326"/>
      <c r="AN52" s="327"/>
      <c r="AO52" s="315"/>
      <c r="AP52" s="316"/>
      <c r="AQ52" s="316"/>
      <c r="AR52" s="316"/>
      <c r="AS52" s="316"/>
      <c r="AT52" s="316"/>
      <c r="AU52" s="316"/>
      <c r="AV52" s="317"/>
      <c r="AW52" s="320"/>
      <c r="AX52" s="320"/>
      <c r="AY52" s="320"/>
      <c r="AZ52" s="320"/>
      <c r="BA52" s="320"/>
      <c r="BB52" s="320"/>
      <c r="BC52" s="320"/>
      <c r="BD52" s="320"/>
      <c r="BE52" s="320"/>
      <c r="BF52" s="320"/>
      <c r="BG52" s="321"/>
      <c r="BH52" s="178"/>
      <c r="BI52" s="179"/>
      <c r="BJ52" s="179"/>
      <c r="BK52" s="179"/>
      <c r="BL52" s="179"/>
      <c r="BM52" s="179"/>
      <c r="BN52" s="179"/>
      <c r="BO52" s="179"/>
      <c r="BP52" s="179"/>
      <c r="BQ52" s="180"/>
    </row>
    <row r="53" spans="2:69" ht="11.25" customHeight="1">
      <c r="B53" s="175"/>
      <c r="C53" s="176"/>
      <c r="D53" s="177"/>
      <c r="E53" s="202"/>
      <c r="F53" s="202"/>
      <c r="G53" s="202"/>
      <c r="H53" s="201"/>
      <c r="I53" s="201"/>
      <c r="J53" s="201"/>
      <c r="K53" s="201"/>
      <c r="L53" s="201"/>
      <c r="M53" s="201"/>
      <c r="N53" s="201"/>
      <c r="O53" s="201"/>
      <c r="P53" s="201"/>
      <c r="Q53" s="201"/>
      <c r="R53" s="201"/>
      <c r="S53" s="201"/>
      <c r="T53" s="201"/>
      <c r="U53" s="201"/>
      <c r="V53" s="201"/>
      <c r="W53" s="201"/>
      <c r="X53" s="201"/>
      <c r="Y53" s="201"/>
      <c r="Z53" s="201"/>
      <c r="AA53" s="201"/>
      <c r="AB53" s="202"/>
      <c r="AC53" s="202"/>
      <c r="AD53" s="202"/>
      <c r="AE53" s="175"/>
      <c r="AF53" s="176"/>
      <c r="AG53" s="177"/>
      <c r="AH53" s="322"/>
      <c r="AI53" s="323"/>
      <c r="AJ53" s="323"/>
      <c r="AK53" s="323"/>
      <c r="AL53" s="323"/>
      <c r="AM53" s="323"/>
      <c r="AN53" s="324"/>
      <c r="AO53" s="312"/>
      <c r="AP53" s="313"/>
      <c r="AQ53" s="313"/>
      <c r="AR53" s="313"/>
      <c r="AS53" s="313"/>
      <c r="AT53" s="313"/>
      <c r="AU53" s="313"/>
      <c r="AV53" s="314"/>
      <c r="AW53" s="318">
        <f t="shared" ref="AW53" si="20">AH53*AO53</f>
        <v>0</v>
      </c>
      <c r="AX53" s="318"/>
      <c r="AY53" s="318"/>
      <c r="AZ53" s="318"/>
      <c r="BA53" s="318"/>
      <c r="BB53" s="318"/>
      <c r="BC53" s="318"/>
      <c r="BD53" s="318"/>
      <c r="BE53" s="318"/>
      <c r="BF53" s="318"/>
      <c r="BG53" s="319"/>
      <c r="BH53" s="175"/>
      <c r="BI53" s="176"/>
      <c r="BJ53" s="176"/>
      <c r="BK53" s="176"/>
      <c r="BL53" s="176"/>
      <c r="BM53" s="176"/>
      <c r="BN53" s="176"/>
      <c r="BO53" s="176"/>
      <c r="BP53" s="176"/>
      <c r="BQ53" s="177"/>
    </row>
    <row r="54" spans="2:69" ht="11.25" customHeight="1">
      <c r="B54" s="178"/>
      <c r="C54" s="179"/>
      <c r="D54" s="180"/>
      <c r="E54" s="202"/>
      <c r="F54" s="202"/>
      <c r="G54" s="202"/>
      <c r="H54" s="201"/>
      <c r="I54" s="201"/>
      <c r="J54" s="201"/>
      <c r="K54" s="201"/>
      <c r="L54" s="201"/>
      <c r="M54" s="201"/>
      <c r="N54" s="201"/>
      <c r="O54" s="201"/>
      <c r="P54" s="201"/>
      <c r="Q54" s="201"/>
      <c r="R54" s="201"/>
      <c r="S54" s="201"/>
      <c r="T54" s="201"/>
      <c r="U54" s="201"/>
      <c r="V54" s="201"/>
      <c r="W54" s="201"/>
      <c r="X54" s="201"/>
      <c r="Y54" s="201"/>
      <c r="Z54" s="201"/>
      <c r="AA54" s="201"/>
      <c r="AB54" s="202"/>
      <c r="AC54" s="202"/>
      <c r="AD54" s="202"/>
      <c r="AE54" s="178"/>
      <c r="AF54" s="179"/>
      <c r="AG54" s="180"/>
      <c r="AH54" s="325"/>
      <c r="AI54" s="326"/>
      <c r="AJ54" s="326"/>
      <c r="AK54" s="326"/>
      <c r="AL54" s="326"/>
      <c r="AM54" s="326"/>
      <c r="AN54" s="327"/>
      <c r="AO54" s="315"/>
      <c r="AP54" s="316"/>
      <c r="AQ54" s="316"/>
      <c r="AR54" s="316"/>
      <c r="AS54" s="316"/>
      <c r="AT54" s="316"/>
      <c r="AU54" s="316"/>
      <c r="AV54" s="317"/>
      <c r="AW54" s="320"/>
      <c r="AX54" s="320"/>
      <c r="AY54" s="320"/>
      <c r="AZ54" s="320"/>
      <c r="BA54" s="320"/>
      <c r="BB54" s="320"/>
      <c r="BC54" s="320"/>
      <c r="BD54" s="320"/>
      <c r="BE54" s="320"/>
      <c r="BF54" s="320"/>
      <c r="BG54" s="321"/>
      <c r="BH54" s="178"/>
      <c r="BI54" s="179"/>
      <c r="BJ54" s="179"/>
      <c r="BK54" s="179"/>
      <c r="BL54" s="179"/>
      <c r="BM54" s="179"/>
      <c r="BN54" s="179"/>
      <c r="BO54" s="179"/>
      <c r="BP54" s="179"/>
      <c r="BQ54" s="180"/>
    </row>
    <row r="55" spans="2:69" ht="11.25" customHeight="1">
      <c r="B55" s="175"/>
      <c r="C55" s="176"/>
      <c r="D55" s="177"/>
      <c r="E55" s="202"/>
      <c r="F55" s="202"/>
      <c r="G55" s="202"/>
      <c r="H55" s="201"/>
      <c r="I55" s="201"/>
      <c r="J55" s="201"/>
      <c r="K55" s="201"/>
      <c r="L55" s="201"/>
      <c r="M55" s="201"/>
      <c r="N55" s="201"/>
      <c r="O55" s="201"/>
      <c r="P55" s="201"/>
      <c r="Q55" s="201"/>
      <c r="R55" s="201"/>
      <c r="S55" s="201"/>
      <c r="T55" s="201"/>
      <c r="U55" s="201"/>
      <c r="V55" s="201"/>
      <c r="W55" s="201"/>
      <c r="X55" s="201"/>
      <c r="Y55" s="201"/>
      <c r="Z55" s="201"/>
      <c r="AA55" s="201"/>
      <c r="AB55" s="202"/>
      <c r="AC55" s="202"/>
      <c r="AD55" s="202"/>
      <c r="AE55" s="175"/>
      <c r="AF55" s="176"/>
      <c r="AG55" s="177"/>
      <c r="AH55" s="322"/>
      <c r="AI55" s="323"/>
      <c r="AJ55" s="323"/>
      <c r="AK55" s="323"/>
      <c r="AL55" s="323"/>
      <c r="AM55" s="323"/>
      <c r="AN55" s="324"/>
      <c r="AO55" s="312"/>
      <c r="AP55" s="313"/>
      <c r="AQ55" s="313"/>
      <c r="AR55" s="313"/>
      <c r="AS55" s="313"/>
      <c r="AT55" s="313"/>
      <c r="AU55" s="313"/>
      <c r="AV55" s="314"/>
      <c r="AW55" s="318">
        <f t="shared" ref="AW55" si="21">AH55*AO55</f>
        <v>0</v>
      </c>
      <c r="AX55" s="318"/>
      <c r="AY55" s="318"/>
      <c r="AZ55" s="318"/>
      <c r="BA55" s="318"/>
      <c r="BB55" s="318"/>
      <c r="BC55" s="318"/>
      <c r="BD55" s="318"/>
      <c r="BE55" s="318"/>
      <c r="BF55" s="318"/>
      <c r="BG55" s="319"/>
      <c r="BH55" s="175"/>
      <c r="BI55" s="176"/>
      <c r="BJ55" s="176"/>
      <c r="BK55" s="176"/>
      <c r="BL55" s="176"/>
      <c r="BM55" s="176"/>
      <c r="BN55" s="176"/>
      <c r="BO55" s="176"/>
      <c r="BP55" s="176"/>
      <c r="BQ55" s="177"/>
    </row>
    <row r="56" spans="2:69" ht="11.25" customHeight="1">
      <c r="B56" s="178"/>
      <c r="C56" s="179"/>
      <c r="D56" s="180"/>
      <c r="E56" s="202"/>
      <c r="F56" s="202"/>
      <c r="G56" s="202"/>
      <c r="H56" s="201"/>
      <c r="I56" s="201"/>
      <c r="J56" s="201"/>
      <c r="K56" s="201"/>
      <c r="L56" s="201"/>
      <c r="M56" s="201"/>
      <c r="N56" s="201"/>
      <c r="O56" s="201"/>
      <c r="P56" s="201"/>
      <c r="Q56" s="201"/>
      <c r="R56" s="201"/>
      <c r="S56" s="201"/>
      <c r="T56" s="201"/>
      <c r="U56" s="201"/>
      <c r="V56" s="201"/>
      <c r="W56" s="201"/>
      <c r="X56" s="201"/>
      <c r="Y56" s="201"/>
      <c r="Z56" s="201"/>
      <c r="AA56" s="201"/>
      <c r="AB56" s="202"/>
      <c r="AC56" s="202"/>
      <c r="AD56" s="202"/>
      <c r="AE56" s="178"/>
      <c r="AF56" s="179"/>
      <c r="AG56" s="180"/>
      <c r="AH56" s="325"/>
      <c r="AI56" s="326"/>
      <c r="AJ56" s="326"/>
      <c r="AK56" s="326"/>
      <c r="AL56" s="326"/>
      <c r="AM56" s="326"/>
      <c r="AN56" s="327"/>
      <c r="AO56" s="315"/>
      <c r="AP56" s="316"/>
      <c r="AQ56" s="316"/>
      <c r="AR56" s="316"/>
      <c r="AS56" s="316"/>
      <c r="AT56" s="316"/>
      <c r="AU56" s="316"/>
      <c r="AV56" s="317"/>
      <c r="AW56" s="320"/>
      <c r="AX56" s="320"/>
      <c r="AY56" s="320"/>
      <c r="AZ56" s="320"/>
      <c r="BA56" s="320"/>
      <c r="BB56" s="320"/>
      <c r="BC56" s="320"/>
      <c r="BD56" s="320"/>
      <c r="BE56" s="320"/>
      <c r="BF56" s="320"/>
      <c r="BG56" s="321"/>
      <c r="BH56" s="178"/>
      <c r="BI56" s="179"/>
      <c r="BJ56" s="179"/>
      <c r="BK56" s="179"/>
      <c r="BL56" s="179"/>
      <c r="BM56" s="179"/>
      <c r="BN56" s="179"/>
      <c r="BO56" s="179"/>
      <c r="BP56" s="179"/>
      <c r="BQ56" s="180"/>
    </row>
    <row r="57" spans="2:69" ht="11.25" customHeight="1">
      <c r="B57" s="175"/>
      <c r="C57" s="176"/>
      <c r="D57" s="177"/>
      <c r="E57" s="202"/>
      <c r="F57" s="202"/>
      <c r="G57" s="202"/>
      <c r="H57" s="201"/>
      <c r="I57" s="201"/>
      <c r="J57" s="201"/>
      <c r="K57" s="201"/>
      <c r="L57" s="201"/>
      <c r="M57" s="201"/>
      <c r="N57" s="201"/>
      <c r="O57" s="201"/>
      <c r="P57" s="201"/>
      <c r="Q57" s="201"/>
      <c r="R57" s="201"/>
      <c r="S57" s="201"/>
      <c r="T57" s="201"/>
      <c r="U57" s="201"/>
      <c r="V57" s="201"/>
      <c r="W57" s="201"/>
      <c r="X57" s="201"/>
      <c r="Y57" s="201"/>
      <c r="Z57" s="201"/>
      <c r="AA57" s="201"/>
      <c r="AB57" s="202"/>
      <c r="AC57" s="202"/>
      <c r="AD57" s="202"/>
      <c r="AE57" s="175"/>
      <c r="AF57" s="176"/>
      <c r="AG57" s="177"/>
      <c r="AH57" s="322"/>
      <c r="AI57" s="323"/>
      <c r="AJ57" s="323"/>
      <c r="AK57" s="323"/>
      <c r="AL57" s="323"/>
      <c r="AM57" s="323"/>
      <c r="AN57" s="324"/>
      <c r="AO57" s="312"/>
      <c r="AP57" s="313"/>
      <c r="AQ57" s="313"/>
      <c r="AR57" s="313"/>
      <c r="AS57" s="313"/>
      <c r="AT57" s="313"/>
      <c r="AU57" s="313"/>
      <c r="AV57" s="314"/>
      <c r="AW57" s="318">
        <f t="shared" ref="AW57" si="22">AH57*AO57</f>
        <v>0</v>
      </c>
      <c r="AX57" s="318"/>
      <c r="AY57" s="318"/>
      <c r="AZ57" s="318"/>
      <c r="BA57" s="318"/>
      <c r="BB57" s="318"/>
      <c r="BC57" s="318"/>
      <c r="BD57" s="318"/>
      <c r="BE57" s="318"/>
      <c r="BF57" s="318"/>
      <c r="BG57" s="319"/>
      <c r="BH57" s="175"/>
      <c r="BI57" s="176"/>
      <c r="BJ57" s="176"/>
      <c r="BK57" s="176"/>
      <c r="BL57" s="176"/>
      <c r="BM57" s="176"/>
      <c r="BN57" s="176"/>
      <c r="BO57" s="176"/>
      <c r="BP57" s="176"/>
      <c r="BQ57" s="177"/>
    </row>
    <row r="58" spans="2:69" ht="11.25" customHeight="1">
      <c r="B58" s="178"/>
      <c r="C58" s="179"/>
      <c r="D58" s="180"/>
      <c r="E58" s="202"/>
      <c r="F58" s="202"/>
      <c r="G58" s="202"/>
      <c r="H58" s="201"/>
      <c r="I58" s="201"/>
      <c r="J58" s="201"/>
      <c r="K58" s="201"/>
      <c r="L58" s="201"/>
      <c r="M58" s="201"/>
      <c r="N58" s="201"/>
      <c r="O58" s="201"/>
      <c r="P58" s="201"/>
      <c r="Q58" s="201"/>
      <c r="R58" s="201"/>
      <c r="S58" s="201"/>
      <c r="T58" s="201"/>
      <c r="U58" s="201"/>
      <c r="V58" s="201"/>
      <c r="W58" s="201"/>
      <c r="X58" s="201"/>
      <c r="Y58" s="201"/>
      <c r="Z58" s="201"/>
      <c r="AA58" s="201"/>
      <c r="AB58" s="202"/>
      <c r="AC58" s="202"/>
      <c r="AD58" s="202"/>
      <c r="AE58" s="178"/>
      <c r="AF58" s="179"/>
      <c r="AG58" s="180"/>
      <c r="AH58" s="325"/>
      <c r="AI58" s="326"/>
      <c r="AJ58" s="326"/>
      <c r="AK58" s="326"/>
      <c r="AL58" s="326"/>
      <c r="AM58" s="326"/>
      <c r="AN58" s="327"/>
      <c r="AO58" s="315"/>
      <c r="AP58" s="316"/>
      <c r="AQ58" s="316"/>
      <c r="AR58" s="316"/>
      <c r="AS58" s="316"/>
      <c r="AT58" s="316"/>
      <c r="AU58" s="316"/>
      <c r="AV58" s="317"/>
      <c r="AW58" s="320"/>
      <c r="AX58" s="320"/>
      <c r="AY58" s="320"/>
      <c r="AZ58" s="320"/>
      <c r="BA58" s="320"/>
      <c r="BB58" s="320"/>
      <c r="BC58" s="320"/>
      <c r="BD58" s="320"/>
      <c r="BE58" s="320"/>
      <c r="BF58" s="320"/>
      <c r="BG58" s="321"/>
      <c r="BH58" s="178"/>
      <c r="BI58" s="179"/>
      <c r="BJ58" s="179"/>
      <c r="BK58" s="179"/>
      <c r="BL58" s="179"/>
      <c r="BM58" s="179"/>
      <c r="BN58" s="179"/>
      <c r="BO58" s="179"/>
      <c r="BP58" s="179"/>
      <c r="BQ58" s="180"/>
    </row>
    <row r="59" spans="2:69" ht="11.25" customHeight="1">
      <c r="B59" s="175"/>
      <c r="C59" s="176"/>
      <c r="D59" s="177"/>
      <c r="E59" s="202"/>
      <c r="F59" s="202"/>
      <c r="G59" s="202"/>
      <c r="H59" s="201"/>
      <c r="I59" s="201"/>
      <c r="J59" s="201"/>
      <c r="K59" s="201"/>
      <c r="L59" s="201"/>
      <c r="M59" s="201"/>
      <c r="N59" s="201"/>
      <c r="O59" s="201"/>
      <c r="P59" s="201"/>
      <c r="Q59" s="201"/>
      <c r="R59" s="201"/>
      <c r="S59" s="201"/>
      <c r="T59" s="201"/>
      <c r="U59" s="201"/>
      <c r="V59" s="201"/>
      <c r="W59" s="201"/>
      <c r="X59" s="201"/>
      <c r="Y59" s="201"/>
      <c r="Z59" s="201"/>
      <c r="AA59" s="201"/>
      <c r="AB59" s="202"/>
      <c r="AC59" s="202"/>
      <c r="AD59" s="202"/>
      <c r="AE59" s="175"/>
      <c r="AF59" s="176"/>
      <c r="AG59" s="177"/>
      <c r="AH59" s="322"/>
      <c r="AI59" s="323"/>
      <c r="AJ59" s="323"/>
      <c r="AK59" s="323"/>
      <c r="AL59" s="323"/>
      <c r="AM59" s="323"/>
      <c r="AN59" s="324"/>
      <c r="AO59" s="312"/>
      <c r="AP59" s="313"/>
      <c r="AQ59" s="313"/>
      <c r="AR59" s="313"/>
      <c r="AS59" s="313"/>
      <c r="AT59" s="313"/>
      <c r="AU59" s="313"/>
      <c r="AV59" s="314"/>
      <c r="AW59" s="318">
        <f t="shared" ref="AW59" si="23">AH59*AO59</f>
        <v>0</v>
      </c>
      <c r="AX59" s="318"/>
      <c r="AY59" s="318"/>
      <c r="AZ59" s="318"/>
      <c r="BA59" s="318"/>
      <c r="BB59" s="318"/>
      <c r="BC59" s="318"/>
      <c r="BD59" s="318"/>
      <c r="BE59" s="318"/>
      <c r="BF59" s="318"/>
      <c r="BG59" s="319"/>
      <c r="BH59" s="175"/>
      <c r="BI59" s="176"/>
      <c r="BJ59" s="176"/>
      <c r="BK59" s="176"/>
      <c r="BL59" s="176"/>
      <c r="BM59" s="176"/>
      <c r="BN59" s="176"/>
      <c r="BO59" s="176"/>
      <c r="BP59" s="176"/>
      <c r="BQ59" s="177"/>
    </row>
    <row r="60" spans="2:69" ht="11.25" customHeight="1">
      <c r="B60" s="178"/>
      <c r="C60" s="179"/>
      <c r="D60" s="180"/>
      <c r="E60" s="202"/>
      <c r="F60" s="202"/>
      <c r="G60" s="202"/>
      <c r="H60" s="201"/>
      <c r="I60" s="201"/>
      <c r="J60" s="201"/>
      <c r="K60" s="201"/>
      <c r="L60" s="201"/>
      <c r="M60" s="201"/>
      <c r="N60" s="201"/>
      <c r="O60" s="201"/>
      <c r="P60" s="201"/>
      <c r="Q60" s="201"/>
      <c r="R60" s="201"/>
      <c r="S60" s="201"/>
      <c r="T60" s="201"/>
      <c r="U60" s="201"/>
      <c r="V60" s="201"/>
      <c r="W60" s="201"/>
      <c r="X60" s="201"/>
      <c r="Y60" s="201"/>
      <c r="Z60" s="201"/>
      <c r="AA60" s="201"/>
      <c r="AB60" s="202"/>
      <c r="AC60" s="202"/>
      <c r="AD60" s="202"/>
      <c r="AE60" s="178"/>
      <c r="AF60" s="179"/>
      <c r="AG60" s="180"/>
      <c r="AH60" s="325"/>
      <c r="AI60" s="326"/>
      <c r="AJ60" s="326"/>
      <c r="AK60" s="326"/>
      <c r="AL60" s="326"/>
      <c r="AM60" s="326"/>
      <c r="AN60" s="327"/>
      <c r="AO60" s="315"/>
      <c r="AP60" s="316"/>
      <c r="AQ60" s="316"/>
      <c r="AR60" s="316"/>
      <c r="AS60" s="316"/>
      <c r="AT60" s="316"/>
      <c r="AU60" s="316"/>
      <c r="AV60" s="317"/>
      <c r="AW60" s="320"/>
      <c r="AX60" s="320"/>
      <c r="AY60" s="320"/>
      <c r="AZ60" s="320"/>
      <c r="BA60" s="320"/>
      <c r="BB60" s="320"/>
      <c r="BC60" s="320"/>
      <c r="BD60" s="320"/>
      <c r="BE60" s="320"/>
      <c r="BF60" s="320"/>
      <c r="BG60" s="321"/>
      <c r="BH60" s="178"/>
      <c r="BI60" s="179"/>
      <c r="BJ60" s="179"/>
      <c r="BK60" s="179"/>
      <c r="BL60" s="179"/>
      <c r="BM60" s="179"/>
      <c r="BN60" s="179"/>
      <c r="BO60" s="179"/>
      <c r="BP60" s="179"/>
      <c r="BQ60" s="180"/>
    </row>
    <row r="61" spans="2:69" ht="11.25" customHeight="1">
      <c r="B61" s="175"/>
      <c r="C61" s="176"/>
      <c r="D61" s="177"/>
      <c r="E61" s="202"/>
      <c r="F61" s="202"/>
      <c r="G61" s="202"/>
      <c r="H61" s="201"/>
      <c r="I61" s="201"/>
      <c r="J61" s="201"/>
      <c r="K61" s="201"/>
      <c r="L61" s="201"/>
      <c r="M61" s="201"/>
      <c r="N61" s="201"/>
      <c r="O61" s="201"/>
      <c r="P61" s="201"/>
      <c r="Q61" s="201"/>
      <c r="R61" s="201"/>
      <c r="S61" s="201"/>
      <c r="T61" s="201"/>
      <c r="U61" s="201"/>
      <c r="V61" s="201"/>
      <c r="W61" s="201"/>
      <c r="X61" s="201"/>
      <c r="Y61" s="201"/>
      <c r="Z61" s="201"/>
      <c r="AA61" s="201"/>
      <c r="AB61" s="202"/>
      <c r="AC61" s="202"/>
      <c r="AD61" s="202"/>
      <c r="AE61" s="175"/>
      <c r="AF61" s="176"/>
      <c r="AG61" s="177"/>
      <c r="AH61" s="322"/>
      <c r="AI61" s="323"/>
      <c r="AJ61" s="323"/>
      <c r="AK61" s="323"/>
      <c r="AL61" s="323"/>
      <c r="AM61" s="323"/>
      <c r="AN61" s="324"/>
      <c r="AO61" s="312"/>
      <c r="AP61" s="313"/>
      <c r="AQ61" s="313"/>
      <c r="AR61" s="313"/>
      <c r="AS61" s="313"/>
      <c r="AT61" s="313"/>
      <c r="AU61" s="313"/>
      <c r="AV61" s="314"/>
      <c r="AW61" s="318">
        <f t="shared" ref="AW61" si="24">AH61*AO61</f>
        <v>0</v>
      </c>
      <c r="AX61" s="318"/>
      <c r="AY61" s="318"/>
      <c r="AZ61" s="318"/>
      <c r="BA61" s="318"/>
      <c r="BB61" s="318"/>
      <c r="BC61" s="318"/>
      <c r="BD61" s="318"/>
      <c r="BE61" s="318"/>
      <c r="BF61" s="318"/>
      <c r="BG61" s="319"/>
      <c r="BH61" s="175"/>
      <c r="BI61" s="176"/>
      <c r="BJ61" s="176"/>
      <c r="BK61" s="176"/>
      <c r="BL61" s="176"/>
      <c r="BM61" s="176"/>
      <c r="BN61" s="176"/>
      <c r="BO61" s="176"/>
      <c r="BP61" s="176"/>
      <c r="BQ61" s="177"/>
    </row>
    <row r="62" spans="2:69" ht="11.25" customHeight="1">
      <c r="B62" s="178"/>
      <c r="C62" s="179"/>
      <c r="D62" s="180"/>
      <c r="E62" s="202"/>
      <c r="F62" s="202"/>
      <c r="G62" s="202"/>
      <c r="H62" s="201"/>
      <c r="I62" s="201"/>
      <c r="J62" s="201"/>
      <c r="K62" s="201"/>
      <c r="L62" s="201"/>
      <c r="M62" s="201"/>
      <c r="N62" s="201"/>
      <c r="O62" s="201"/>
      <c r="P62" s="201"/>
      <c r="Q62" s="201"/>
      <c r="R62" s="201"/>
      <c r="S62" s="201"/>
      <c r="T62" s="201"/>
      <c r="U62" s="201"/>
      <c r="V62" s="201"/>
      <c r="W62" s="201"/>
      <c r="X62" s="201"/>
      <c r="Y62" s="201"/>
      <c r="Z62" s="201"/>
      <c r="AA62" s="201"/>
      <c r="AB62" s="202"/>
      <c r="AC62" s="202"/>
      <c r="AD62" s="202"/>
      <c r="AE62" s="178"/>
      <c r="AF62" s="179"/>
      <c r="AG62" s="180"/>
      <c r="AH62" s="325"/>
      <c r="AI62" s="326"/>
      <c r="AJ62" s="326"/>
      <c r="AK62" s="326"/>
      <c r="AL62" s="326"/>
      <c r="AM62" s="326"/>
      <c r="AN62" s="327"/>
      <c r="AO62" s="315"/>
      <c r="AP62" s="316"/>
      <c r="AQ62" s="316"/>
      <c r="AR62" s="316"/>
      <c r="AS62" s="316"/>
      <c r="AT62" s="316"/>
      <c r="AU62" s="316"/>
      <c r="AV62" s="317"/>
      <c r="AW62" s="320"/>
      <c r="AX62" s="320"/>
      <c r="AY62" s="320"/>
      <c r="AZ62" s="320"/>
      <c r="BA62" s="320"/>
      <c r="BB62" s="320"/>
      <c r="BC62" s="320"/>
      <c r="BD62" s="320"/>
      <c r="BE62" s="320"/>
      <c r="BF62" s="320"/>
      <c r="BG62" s="321"/>
      <c r="BH62" s="178"/>
      <c r="BI62" s="179"/>
      <c r="BJ62" s="179"/>
      <c r="BK62" s="179"/>
      <c r="BL62" s="179"/>
      <c r="BM62" s="179"/>
      <c r="BN62" s="179"/>
      <c r="BO62" s="179"/>
      <c r="BP62" s="179"/>
      <c r="BQ62" s="180"/>
    </row>
    <row r="63" spans="2:69" ht="11.25" customHeight="1">
      <c r="B63" s="175"/>
      <c r="C63" s="176"/>
      <c r="D63" s="177"/>
      <c r="E63" s="202"/>
      <c r="F63" s="202"/>
      <c r="G63" s="202"/>
      <c r="H63" s="201"/>
      <c r="I63" s="201"/>
      <c r="J63" s="201"/>
      <c r="K63" s="201"/>
      <c r="L63" s="201"/>
      <c r="M63" s="201"/>
      <c r="N63" s="201"/>
      <c r="O63" s="201"/>
      <c r="P63" s="201"/>
      <c r="Q63" s="201"/>
      <c r="R63" s="201"/>
      <c r="S63" s="201"/>
      <c r="T63" s="201"/>
      <c r="U63" s="201"/>
      <c r="V63" s="201"/>
      <c r="W63" s="201"/>
      <c r="X63" s="201"/>
      <c r="Y63" s="201"/>
      <c r="Z63" s="201"/>
      <c r="AA63" s="201"/>
      <c r="AB63" s="202"/>
      <c r="AC63" s="202"/>
      <c r="AD63" s="202"/>
      <c r="AE63" s="175"/>
      <c r="AF63" s="176"/>
      <c r="AG63" s="177"/>
      <c r="AH63" s="322"/>
      <c r="AI63" s="323"/>
      <c r="AJ63" s="323"/>
      <c r="AK63" s="323"/>
      <c r="AL63" s="323"/>
      <c r="AM63" s="323"/>
      <c r="AN63" s="324"/>
      <c r="AO63" s="312"/>
      <c r="AP63" s="313"/>
      <c r="AQ63" s="313"/>
      <c r="AR63" s="313"/>
      <c r="AS63" s="313"/>
      <c r="AT63" s="313"/>
      <c r="AU63" s="313"/>
      <c r="AV63" s="314"/>
      <c r="AW63" s="318">
        <f t="shared" ref="AW63" si="25">AH63*AO63</f>
        <v>0</v>
      </c>
      <c r="AX63" s="318"/>
      <c r="AY63" s="318"/>
      <c r="AZ63" s="318"/>
      <c r="BA63" s="318"/>
      <c r="BB63" s="318"/>
      <c r="BC63" s="318"/>
      <c r="BD63" s="318"/>
      <c r="BE63" s="318"/>
      <c r="BF63" s="318"/>
      <c r="BG63" s="319"/>
      <c r="BH63" s="175"/>
      <c r="BI63" s="176"/>
      <c r="BJ63" s="176"/>
      <c r="BK63" s="176"/>
      <c r="BL63" s="176"/>
      <c r="BM63" s="176"/>
      <c r="BN63" s="176"/>
      <c r="BO63" s="176"/>
      <c r="BP63" s="176"/>
      <c r="BQ63" s="177"/>
    </row>
    <row r="64" spans="2:69" ht="11.25" customHeight="1">
      <c r="B64" s="178"/>
      <c r="C64" s="179"/>
      <c r="D64" s="180"/>
      <c r="E64" s="202"/>
      <c r="F64" s="202"/>
      <c r="G64" s="202"/>
      <c r="H64" s="201"/>
      <c r="I64" s="201"/>
      <c r="J64" s="201"/>
      <c r="K64" s="201"/>
      <c r="L64" s="201"/>
      <c r="M64" s="201"/>
      <c r="N64" s="201"/>
      <c r="O64" s="201"/>
      <c r="P64" s="201"/>
      <c r="Q64" s="201"/>
      <c r="R64" s="201"/>
      <c r="S64" s="201"/>
      <c r="T64" s="201"/>
      <c r="U64" s="201"/>
      <c r="V64" s="201"/>
      <c r="W64" s="201"/>
      <c r="X64" s="201"/>
      <c r="Y64" s="201"/>
      <c r="Z64" s="201"/>
      <c r="AA64" s="201"/>
      <c r="AB64" s="202"/>
      <c r="AC64" s="202"/>
      <c r="AD64" s="202"/>
      <c r="AE64" s="178"/>
      <c r="AF64" s="179"/>
      <c r="AG64" s="180"/>
      <c r="AH64" s="325"/>
      <c r="AI64" s="326"/>
      <c r="AJ64" s="326"/>
      <c r="AK64" s="326"/>
      <c r="AL64" s="326"/>
      <c r="AM64" s="326"/>
      <c r="AN64" s="327"/>
      <c r="AO64" s="315"/>
      <c r="AP64" s="316"/>
      <c r="AQ64" s="316"/>
      <c r="AR64" s="316"/>
      <c r="AS64" s="316"/>
      <c r="AT64" s="316"/>
      <c r="AU64" s="316"/>
      <c r="AV64" s="317"/>
      <c r="AW64" s="320"/>
      <c r="AX64" s="320"/>
      <c r="AY64" s="320"/>
      <c r="AZ64" s="320"/>
      <c r="BA64" s="320"/>
      <c r="BB64" s="320"/>
      <c r="BC64" s="320"/>
      <c r="BD64" s="320"/>
      <c r="BE64" s="320"/>
      <c r="BF64" s="320"/>
      <c r="BG64" s="321"/>
      <c r="BH64" s="178"/>
      <c r="BI64" s="179"/>
      <c r="BJ64" s="179"/>
      <c r="BK64" s="179"/>
      <c r="BL64" s="179"/>
      <c r="BM64" s="179"/>
      <c r="BN64" s="179"/>
      <c r="BO64" s="179"/>
      <c r="BP64" s="179"/>
      <c r="BQ64" s="180"/>
    </row>
    <row r="65" spans="1:70" ht="11.25" customHeight="1">
      <c r="B65" s="196" t="s">
        <v>19</v>
      </c>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349">
        <f>SUM($AW$11:$BG$64)</f>
        <v>0</v>
      </c>
      <c r="AX65" s="318"/>
      <c r="AY65" s="318"/>
      <c r="AZ65" s="318"/>
      <c r="BA65" s="318"/>
      <c r="BB65" s="318"/>
      <c r="BC65" s="318"/>
      <c r="BD65" s="318"/>
      <c r="BE65" s="318"/>
      <c r="BF65" s="318"/>
      <c r="BG65" s="319"/>
    </row>
    <row r="66" spans="1:70" ht="11.25" customHeight="1">
      <c r="B66" s="198"/>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350"/>
      <c r="AX66" s="320"/>
      <c r="AY66" s="320"/>
      <c r="AZ66" s="320"/>
      <c r="BA66" s="320"/>
      <c r="BB66" s="320"/>
      <c r="BC66" s="320"/>
      <c r="BD66" s="320"/>
      <c r="BE66" s="320"/>
      <c r="BF66" s="320"/>
      <c r="BG66" s="321"/>
    </row>
    <row r="67" spans="1:70" ht="11.25" customHeight="1">
      <c r="B67" s="63" t="s">
        <v>140</v>
      </c>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4"/>
      <c r="AX67" s="64"/>
      <c r="AY67" s="64"/>
      <c r="AZ67" s="64"/>
      <c r="BA67" s="64"/>
      <c r="BB67" s="64"/>
      <c r="BC67" s="64"/>
      <c r="BD67" s="64"/>
      <c r="BE67" s="64"/>
      <c r="BF67" s="64"/>
      <c r="BG67" s="64"/>
    </row>
    <row r="68" spans="1:70" ht="11.25" customHeight="1">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4"/>
      <c r="AX68" s="64"/>
      <c r="AY68" s="64"/>
      <c r="AZ68" s="64"/>
      <c r="BA68" s="64"/>
      <c r="BB68" s="64"/>
      <c r="BC68" s="64"/>
      <c r="BD68" s="64"/>
      <c r="BE68" s="64"/>
      <c r="BF68" s="64"/>
      <c r="BG68" s="64"/>
    </row>
    <row r="70" spans="1:70" ht="11.25" customHeight="1">
      <c r="B70" s="274" t="s">
        <v>10</v>
      </c>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4"/>
    </row>
    <row r="71" spans="1:70" ht="11.25" customHeight="1">
      <c r="B71" s="274"/>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row>
    <row r="72" spans="1:70" ht="11.25" customHeight="1">
      <c r="A72" s="250" t="s">
        <v>29</v>
      </c>
      <c r="B72" s="250"/>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50"/>
      <c r="AU72" s="250"/>
      <c r="AV72" s="250"/>
      <c r="AW72" s="250"/>
      <c r="AX72" s="250"/>
      <c r="AY72" s="250"/>
      <c r="AZ72" s="250"/>
      <c r="BA72" s="250"/>
      <c r="BB72" s="250"/>
      <c r="BC72" s="250"/>
      <c r="BD72" s="250"/>
      <c r="BE72" s="250"/>
      <c r="BF72" s="250"/>
      <c r="BG72" s="250"/>
      <c r="BH72" s="250"/>
      <c r="BI72" s="250"/>
      <c r="BJ72" s="250"/>
      <c r="BK72" s="250"/>
      <c r="BL72" s="250"/>
      <c r="BM72" s="250"/>
      <c r="BN72" s="250"/>
      <c r="BO72" s="250"/>
      <c r="BP72" s="250"/>
      <c r="BQ72" s="250"/>
      <c r="BR72" s="250"/>
    </row>
    <row r="73" spans="1:70" ht="11.25" customHeight="1">
      <c r="A73" s="250"/>
      <c r="B73" s="250"/>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S73" s="250"/>
      <c r="AT73" s="250"/>
      <c r="AU73" s="250"/>
      <c r="AV73" s="250"/>
      <c r="AW73" s="250"/>
      <c r="AX73" s="250"/>
      <c r="AY73" s="250"/>
      <c r="AZ73" s="250"/>
      <c r="BA73" s="250"/>
      <c r="BB73" s="250"/>
      <c r="BC73" s="250"/>
      <c r="BD73" s="250"/>
      <c r="BE73" s="250"/>
      <c r="BF73" s="250"/>
      <c r="BG73" s="250"/>
      <c r="BH73" s="250"/>
      <c r="BI73" s="250"/>
      <c r="BJ73" s="250"/>
      <c r="BK73" s="250"/>
      <c r="BL73" s="250"/>
      <c r="BM73" s="250"/>
      <c r="BN73" s="250"/>
      <c r="BO73" s="250"/>
      <c r="BP73" s="250"/>
      <c r="BQ73" s="250"/>
      <c r="BR73" s="250"/>
    </row>
    <row r="74" spans="1:70" ht="11.25" customHeight="1">
      <c r="A74" s="250"/>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c r="AW74" s="250"/>
      <c r="AX74" s="250"/>
      <c r="AY74" s="250"/>
      <c r="AZ74" s="250"/>
      <c r="BA74" s="250"/>
      <c r="BB74" s="250"/>
      <c r="BC74" s="250"/>
      <c r="BD74" s="250"/>
      <c r="BE74" s="250"/>
      <c r="BF74" s="250"/>
      <c r="BG74" s="250"/>
      <c r="BH74" s="250"/>
      <c r="BI74" s="250"/>
      <c r="BJ74" s="250"/>
      <c r="BK74" s="250"/>
      <c r="BL74" s="250"/>
      <c r="BM74" s="250"/>
      <c r="BN74" s="250"/>
      <c r="BO74" s="250"/>
      <c r="BP74" s="250"/>
      <c r="BQ74" s="250"/>
      <c r="BR74" s="250"/>
    </row>
    <row r="75" spans="1:70" ht="11.25" customHeight="1">
      <c r="B75" s="329" t="s">
        <v>32</v>
      </c>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K75" s="20" t="s">
        <v>22</v>
      </c>
    </row>
    <row r="76" spans="1:70" ht="11.25" customHeight="1">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K76" s="21"/>
      <c r="AL76" s="330">
        <f>+$AL$2</f>
        <v>0</v>
      </c>
      <c r="AM76" s="330"/>
      <c r="AN76" s="330"/>
      <c r="AO76" s="330"/>
      <c r="AP76" s="330"/>
      <c r="AQ76" s="330"/>
      <c r="AR76" s="330"/>
      <c r="AS76" s="330"/>
      <c r="AT76" s="330"/>
      <c r="AU76" s="330"/>
      <c r="AV76" s="330"/>
      <c r="AW76" s="330"/>
      <c r="AX76" s="330"/>
      <c r="AY76" s="330"/>
      <c r="AZ76" s="330"/>
      <c r="BA76" s="330"/>
      <c r="BB76" s="330"/>
      <c r="BC76" s="330"/>
      <c r="BD76" s="330"/>
      <c r="BE76" s="330"/>
      <c r="BF76" s="330"/>
      <c r="BG76" s="330"/>
      <c r="BH76" s="330"/>
      <c r="BI76" s="330"/>
      <c r="BJ76" s="330"/>
      <c r="BK76" s="330"/>
      <c r="BL76" s="330"/>
      <c r="BM76" s="330"/>
      <c r="BN76" s="330"/>
      <c r="BO76" s="330"/>
      <c r="BP76" s="330"/>
      <c r="BQ76" s="330"/>
    </row>
    <row r="77" spans="1:70" ht="11.25" customHeight="1">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K77" s="22"/>
      <c r="AL77" s="331"/>
      <c r="AM77" s="331"/>
      <c r="AN77" s="331"/>
      <c r="AO77" s="331"/>
      <c r="AP77" s="331"/>
      <c r="AQ77" s="331"/>
      <c r="AR77" s="331"/>
      <c r="AS77" s="331"/>
      <c r="AT77" s="331"/>
      <c r="AU77" s="331"/>
      <c r="AV77" s="331"/>
      <c r="AW77" s="331"/>
      <c r="AX77" s="331"/>
      <c r="AY77" s="331"/>
      <c r="AZ77" s="331"/>
      <c r="BA77" s="331"/>
      <c r="BB77" s="331"/>
      <c r="BC77" s="331"/>
      <c r="BD77" s="331"/>
      <c r="BE77" s="331"/>
      <c r="BF77" s="331"/>
      <c r="BG77" s="331"/>
      <c r="BH77" s="331"/>
      <c r="BI77" s="331"/>
      <c r="BJ77" s="331"/>
      <c r="BK77" s="331"/>
      <c r="BL77" s="331"/>
      <c r="BM77" s="331"/>
      <c r="BN77" s="331"/>
      <c r="BO77" s="331"/>
      <c r="BP77" s="331"/>
      <c r="BQ77" s="331"/>
    </row>
    <row r="78" spans="1:70" ht="11.25" customHeight="1">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row>
    <row r="79" spans="1:70" ht="11.25" customHeight="1">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K79" s="24"/>
      <c r="AL79" s="161" t="s">
        <v>1</v>
      </c>
      <c r="AM79" s="243"/>
      <c r="AN79" s="243"/>
      <c r="AO79" s="243"/>
      <c r="AP79" s="243"/>
      <c r="AQ79" s="243"/>
      <c r="AR79" s="243"/>
      <c r="AS79" s="243"/>
      <c r="AT79" s="243"/>
      <c r="AU79" s="25"/>
      <c r="AV79" s="328">
        <f>+$AV$5</f>
        <v>0</v>
      </c>
      <c r="AW79" s="247"/>
      <c r="AX79" s="247"/>
      <c r="AY79" s="247"/>
      <c r="AZ79" s="247"/>
      <c r="BA79" s="247"/>
      <c r="BB79" s="247"/>
      <c r="BC79" s="247"/>
      <c r="BD79" s="247"/>
      <c r="BE79" s="247"/>
      <c r="BF79" s="247"/>
      <c r="BG79" s="247"/>
      <c r="BH79" s="247"/>
      <c r="BI79" s="247"/>
      <c r="BJ79" s="247"/>
      <c r="BK79" s="247"/>
      <c r="BL79" s="247"/>
      <c r="BM79" s="247"/>
      <c r="BN79" s="247"/>
      <c r="BO79" s="247"/>
      <c r="BP79" s="247"/>
      <c r="BQ79" s="248"/>
    </row>
    <row r="80" spans="1:70" ht="11.25" customHeight="1">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K80" s="21"/>
      <c r="AL80" s="240"/>
      <c r="AM80" s="244"/>
      <c r="AN80" s="244"/>
      <c r="AO80" s="244"/>
      <c r="AP80" s="244"/>
      <c r="AQ80" s="244"/>
      <c r="AR80" s="244"/>
      <c r="AS80" s="244"/>
      <c r="AT80" s="244"/>
      <c r="AU80" s="26"/>
      <c r="AV80" s="249"/>
      <c r="AW80" s="250"/>
      <c r="AX80" s="250"/>
      <c r="AY80" s="250"/>
      <c r="AZ80" s="250"/>
      <c r="BA80" s="250"/>
      <c r="BB80" s="250"/>
      <c r="BC80" s="250"/>
      <c r="BD80" s="250"/>
      <c r="BE80" s="250"/>
      <c r="BF80" s="250"/>
      <c r="BG80" s="250"/>
      <c r="BH80" s="250"/>
      <c r="BI80" s="250"/>
      <c r="BJ80" s="250"/>
      <c r="BK80" s="250"/>
      <c r="BL80" s="250"/>
      <c r="BM80" s="250"/>
      <c r="BN80" s="250"/>
      <c r="BO80" s="250"/>
      <c r="BP80" s="250"/>
      <c r="BQ80" s="251"/>
    </row>
    <row r="81" spans="2:69" ht="11.25" customHeight="1">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K81" s="22"/>
      <c r="AL81" s="245"/>
      <c r="AM81" s="245"/>
      <c r="AN81" s="245"/>
      <c r="AO81" s="245"/>
      <c r="AP81" s="245"/>
      <c r="AQ81" s="245"/>
      <c r="AR81" s="245"/>
      <c r="AS81" s="245"/>
      <c r="AT81" s="245"/>
      <c r="AU81" s="27"/>
      <c r="AV81" s="252"/>
      <c r="AW81" s="253"/>
      <c r="AX81" s="253"/>
      <c r="AY81" s="253"/>
      <c r="AZ81" s="253"/>
      <c r="BA81" s="253"/>
      <c r="BB81" s="253"/>
      <c r="BC81" s="253"/>
      <c r="BD81" s="253"/>
      <c r="BE81" s="253"/>
      <c r="BF81" s="253"/>
      <c r="BG81" s="253"/>
      <c r="BH81" s="253"/>
      <c r="BI81" s="253"/>
      <c r="BJ81" s="253"/>
      <c r="BK81" s="253"/>
      <c r="BL81" s="253"/>
      <c r="BM81" s="253"/>
      <c r="BN81" s="253"/>
      <c r="BO81" s="253"/>
      <c r="BP81" s="253"/>
      <c r="BQ81" s="254"/>
    </row>
    <row r="82" spans="2:69" ht="11.25" customHeight="1">
      <c r="C82" s="29"/>
      <c r="D82" s="29"/>
      <c r="E82" s="29"/>
      <c r="F82" s="29"/>
      <c r="G82" s="29"/>
      <c r="H82" s="29"/>
      <c r="I82" s="29"/>
      <c r="J82" s="29"/>
      <c r="K82" s="29"/>
      <c r="L82" s="29"/>
      <c r="M82" s="29"/>
      <c r="N82" s="29"/>
      <c r="O82" s="29"/>
      <c r="Q82" s="30"/>
      <c r="R82" s="30"/>
      <c r="S82" s="30"/>
      <c r="T82" s="30"/>
      <c r="U82" s="30"/>
      <c r="V82" s="30"/>
      <c r="W82" s="30"/>
      <c r="X82" s="30"/>
      <c r="Y82" s="30"/>
      <c r="Z82" s="30"/>
      <c r="AA82" s="30"/>
      <c r="AB82" s="30"/>
      <c r="AC82" s="30"/>
      <c r="AD82" s="30"/>
      <c r="AE82" s="30"/>
      <c r="AF82" s="31"/>
      <c r="AG82" s="31"/>
      <c r="AH82" s="31"/>
    </row>
    <row r="83" spans="2:69" ht="11.25" customHeight="1">
      <c r="B83" s="160" t="s">
        <v>20</v>
      </c>
      <c r="C83" s="160"/>
      <c r="D83" s="160"/>
      <c r="E83" s="160"/>
      <c r="F83" s="160"/>
      <c r="G83" s="160"/>
      <c r="H83" s="32"/>
      <c r="I83" s="161" t="s">
        <v>24</v>
      </c>
      <c r="J83" s="161"/>
      <c r="K83" s="161"/>
      <c r="L83" s="161"/>
      <c r="M83" s="161"/>
      <c r="N83" s="161"/>
      <c r="O83" s="161"/>
      <c r="P83" s="161"/>
      <c r="Q83" s="161"/>
      <c r="R83" s="161"/>
      <c r="S83" s="161"/>
      <c r="T83" s="161"/>
      <c r="U83" s="161"/>
      <c r="V83" s="161"/>
      <c r="W83" s="161"/>
      <c r="X83" s="161"/>
      <c r="Y83" s="161"/>
      <c r="Z83" s="161"/>
      <c r="AA83" s="33"/>
      <c r="AB83" s="160" t="s">
        <v>139</v>
      </c>
      <c r="AC83" s="160"/>
      <c r="AD83" s="160"/>
      <c r="AE83" s="160" t="s">
        <v>21</v>
      </c>
      <c r="AF83" s="160"/>
      <c r="AG83" s="160"/>
      <c r="AH83" s="32"/>
      <c r="AI83" s="161" t="s">
        <v>25</v>
      </c>
      <c r="AJ83" s="161"/>
      <c r="AK83" s="161"/>
      <c r="AL83" s="161"/>
      <c r="AM83" s="161"/>
      <c r="AN83" s="60"/>
      <c r="AO83" s="32"/>
      <c r="AP83" s="161" t="s">
        <v>26</v>
      </c>
      <c r="AQ83" s="161"/>
      <c r="AR83" s="161"/>
      <c r="AS83" s="161"/>
      <c r="AT83" s="161"/>
      <c r="AU83" s="161"/>
      <c r="AV83" s="33"/>
      <c r="AW83" s="32"/>
      <c r="AX83" s="161" t="s">
        <v>27</v>
      </c>
      <c r="AY83" s="161"/>
      <c r="AZ83" s="161"/>
      <c r="BA83" s="161"/>
      <c r="BB83" s="161"/>
      <c r="BC83" s="161"/>
      <c r="BD83" s="161"/>
      <c r="BE83" s="161"/>
      <c r="BF83" s="161"/>
      <c r="BG83" s="33"/>
      <c r="BH83" s="32"/>
      <c r="BI83" s="161" t="s">
        <v>28</v>
      </c>
      <c r="BJ83" s="161"/>
      <c r="BK83" s="161"/>
      <c r="BL83" s="161"/>
      <c r="BM83" s="161"/>
      <c r="BN83" s="161"/>
      <c r="BO83" s="161"/>
      <c r="BP83" s="161"/>
      <c r="BQ83" s="33"/>
    </row>
    <row r="84" spans="2:69" ht="11.25" customHeight="1">
      <c r="B84" s="160"/>
      <c r="C84" s="160"/>
      <c r="D84" s="160"/>
      <c r="E84" s="160"/>
      <c r="F84" s="160"/>
      <c r="G84" s="160"/>
      <c r="H84" s="34"/>
      <c r="I84" s="162"/>
      <c r="J84" s="162"/>
      <c r="K84" s="162"/>
      <c r="L84" s="162"/>
      <c r="M84" s="162"/>
      <c r="N84" s="162"/>
      <c r="O84" s="162"/>
      <c r="P84" s="162"/>
      <c r="Q84" s="162"/>
      <c r="R84" s="162"/>
      <c r="S84" s="162"/>
      <c r="T84" s="162"/>
      <c r="U84" s="162"/>
      <c r="V84" s="162"/>
      <c r="W84" s="162"/>
      <c r="X84" s="162"/>
      <c r="Y84" s="162"/>
      <c r="Z84" s="162"/>
      <c r="AA84" s="35"/>
      <c r="AB84" s="160"/>
      <c r="AC84" s="160"/>
      <c r="AD84" s="160"/>
      <c r="AE84" s="160"/>
      <c r="AF84" s="160"/>
      <c r="AG84" s="160"/>
      <c r="AH84" s="34"/>
      <c r="AI84" s="162"/>
      <c r="AJ84" s="162"/>
      <c r="AK84" s="162"/>
      <c r="AL84" s="162"/>
      <c r="AM84" s="162"/>
      <c r="AN84" s="61"/>
      <c r="AO84" s="34"/>
      <c r="AP84" s="162"/>
      <c r="AQ84" s="162"/>
      <c r="AR84" s="162"/>
      <c r="AS84" s="162"/>
      <c r="AT84" s="162"/>
      <c r="AU84" s="162"/>
      <c r="AV84" s="35"/>
      <c r="AW84" s="34"/>
      <c r="AX84" s="162"/>
      <c r="AY84" s="162"/>
      <c r="AZ84" s="162"/>
      <c r="BA84" s="162"/>
      <c r="BB84" s="162"/>
      <c r="BC84" s="162"/>
      <c r="BD84" s="162"/>
      <c r="BE84" s="162"/>
      <c r="BF84" s="162"/>
      <c r="BG84" s="35"/>
      <c r="BH84" s="34"/>
      <c r="BI84" s="162"/>
      <c r="BJ84" s="162"/>
      <c r="BK84" s="162"/>
      <c r="BL84" s="162"/>
      <c r="BM84" s="162"/>
      <c r="BN84" s="162"/>
      <c r="BO84" s="162"/>
      <c r="BP84" s="162"/>
      <c r="BQ84" s="35"/>
    </row>
    <row r="85" spans="2:69" ht="11.25" customHeight="1">
      <c r="B85" s="153">
        <f>+$B$11</f>
        <v>0</v>
      </c>
      <c r="C85" s="154"/>
      <c r="D85" s="155"/>
      <c r="E85" s="171">
        <f>+$E$11</f>
        <v>0</v>
      </c>
      <c r="F85" s="171"/>
      <c r="G85" s="171"/>
      <c r="H85" s="172">
        <f>+$H$11</f>
        <v>0</v>
      </c>
      <c r="I85" s="172"/>
      <c r="J85" s="172"/>
      <c r="K85" s="172"/>
      <c r="L85" s="172"/>
      <c r="M85" s="172"/>
      <c r="N85" s="172"/>
      <c r="O85" s="172"/>
      <c r="P85" s="172"/>
      <c r="Q85" s="172"/>
      <c r="R85" s="172"/>
      <c r="S85" s="172"/>
      <c r="T85" s="172"/>
      <c r="U85" s="172"/>
      <c r="V85" s="172"/>
      <c r="W85" s="172"/>
      <c r="X85" s="172"/>
      <c r="Y85" s="172"/>
      <c r="Z85" s="172"/>
      <c r="AA85" s="172"/>
      <c r="AB85" s="171">
        <f>+$AB$11</f>
        <v>0</v>
      </c>
      <c r="AC85" s="171"/>
      <c r="AD85" s="171"/>
      <c r="AE85" s="337">
        <f>+$AE$11</f>
        <v>0</v>
      </c>
      <c r="AF85" s="338"/>
      <c r="AG85" s="338"/>
      <c r="AH85" s="333">
        <f>+$AH$11</f>
        <v>0</v>
      </c>
      <c r="AI85" s="333"/>
      <c r="AJ85" s="333"/>
      <c r="AK85" s="333"/>
      <c r="AL85" s="333"/>
      <c r="AM85" s="333"/>
      <c r="AN85" s="333"/>
      <c r="AO85" s="335">
        <f>+$AO$11</f>
        <v>0</v>
      </c>
      <c r="AP85" s="335"/>
      <c r="AQ85" s="335"/>
      <c r="AR85" s="335"/>
      <c r="AS85" s="335"/>
      <c r="AT85" s="335"/>
      <c r="AU85" s="335"/>
      <c r="AV85" s="335"/>
      <c r="AW85" s="341">
        <f>+$AW$11</f>
        <v>0</v>
      </c>
      <c r="AX85" s="341">
        <f t="shared" ref="AW85:BG100" si="26">+$AU$13</f>
        <v>0</v>
      </c>
      <c r="AY85" s="341">
        <f t="shared" si="26"/>
        <v>0</v>
      </c>
      <c r="AZ85" s="341">
        <f t="shared" si="26"/>
        <v>0</v>
      </c>
      <c r="BA85" s="341">
        <f t="shared" si="26"/>
        <v>0</v>
      </c>
      <c r="BB85" s="341">
        <f t="shared" si="26"/>
        <v>0</v>
      </c>
      <c r="BC85" s="341">
        <f t="shared" si="26"/>
        <v>0</v>
      </c>
      <c r="BD85" s="341">
        <f t="shared" si="26"/>
        <v>0</v>
      </c>
      <c r="BE85" s="341">
        <f t="shared" si="26"/>
        <v>0</v>
      </c>
      <c r="BF85" s="341">
        <f t="shared" si="26"/>
        <v>0</v>
      </c>
      <c r="BG85" s="341">
        <f t="shared" si="26"/>
        <v>0</v>
      </c>
      <c r="BH85" s="153">
        <f>+$BH$11</f>
        <v>0</v>
      </c>
      <c r="BI85" s="154"/>
      <c r="BJ85" s="154"/>
      <c r="BK85" s="154"/>
      <c r="BL85" s="154"/>
      <c r="BM85" s="154"/>
      <c r="BN85" s="154"/>
      <c r="BO85" s="154"/>
      <c r="BP85" s="154"/>
      <c r="BQ85" s="155"/>
    </row>
    <row r="86" spans="2:69" ht="11.25" customHeight="1">
      <c r="B86" s="156"/>
      <c r="C86" s="157"/>
      <c r="D86" s="158"/>
      <c r="E86" s="171"/>
      <c r="F86" s="171"/>
      <c r="G86" s="171"/>
      <c r="H86" s="172"/>
      <c r="I86" s="172"/>
      <c r="J86" s="172"/>
      <c r="K86" s="172"/>
      <c r="L86" s="172"/>
      <c r="M86" s="172"/>
      <c r="N86" s="172"/>
      <c r="O86" s="172"/>
      <c r="P86" s="172"/>
      <c r="Q86" s="172"/>
      <c r="R86" s="172"/>
      <c r="S86" s="172"/>
      <c r="T86" s="172"/>
      <c r="U86" s="172"/>
      <c r="V86" s="172"/>
      <c r="W86" s="172"/>
      <c r="X86" s="172"/>
      <c r="Y86" s="172"/>
      <c r="Z86" s="172"/>
      <c r="AA86" s="172"/>
      <c r="AB86" s="171"/>
      <c r="AC86" s="171"/>
      <c r="AD86" s="171"/>
      <c r="AE86" s="339"/>
      <c r="AF86" s="340"/>
      <c r="AG86" s="340"/>
      <c r="AH86" s="334"/>
      <c r="AI86" s="334"/>
      <c r="AJ86" s="334"/>
      <c r="AK86" s="334"/>
      <c r="AL86" s="334"/>
      <c r="AM86" s="334"/>
      <c r="AN86" s="334"/>
      <c r="AO86" s="336"/>
      <c r="AP86" s="336"/>
      <c r="AQ86" s="336"/>
      <c r="AR86" s="336"/>
      <c r="AS86" s="336"/>
      <c r="AT86" s="336"/>
      <c r="AU86" s="336"/>
      <c r="AV86" s="336"/>
      <c r="AW86" s="342">
        <f t="shared" si="26"/>
        <v>0</v>
      </c>
      <c r="AX86" s="342">
        <f t="shared" si="26"/>
        <v>0</v>
      </c>
      <c r="AY86" s="342">
        <f t="shared" si="26"/>
        <v>0</v>
      </c>
      <c r="AZ86" s="342">
        <f t="shared" si="26"/>
        <v>0</v>
      </c>
      <c r="BA86" s="342">
        <f t="shared" si="26"/>
        <v>0</v>
      </c>
      <c r="BB86" s="342">
        <f t="shared" si="26"/>
        <v>0</v>
      </c>
      <c r="BC86" s="342">
        <f t="shared" si="26"/>
        <v>0</v>
      </c>
      <c r="BD86" s="342">
        <f t="shared" si="26"/>
        <v>0</v>
      </c>
      <c r="BE86" s="342">
        <f t="shared" si="26"/>
        <v>0</v>
      </c>
      <c r="BF86" s="342">
        <f t="shared" si="26"/>
        <v>0</v>
      </c>
      <c r="BG86" s="342">
        <f t="shared" si="26"/>
        <v>0</v>
      </c>
      <c r="BH86" s="156"/>
      <c r="BI86" s="157"/>
      <c r="BJ86" s="157"/>
      <c r="BK86" s="157"/>
      <c r="BL86" s="157"/>
      <c r="BM86" s="157"/>
      <c r="BN86" s="157"/>
      <c r="BO86" s="157"/>
      <c r="BP86" s="157"/>
      <c r="BQ86" s="158"/>
    </row>
    <row r="87" spans="2:69" ht="11.25" customHeight="1">
      <c r="B87" s="153">
        <f>+$B$13</f>
        <v>0</v>
      </c>
      <c r="C87" s="154"/>
      <c r="D87" s="155"/>
      <c r="E87" s="171">
        <f>+$E$13</f>
        <v>0</v>
      </c>
      <c r="F87" s="171"/>
      <c r="G87" s="171"/>
      <c r="H87" s="172">
        <f>+$H$13</f>
        <v>0</v>
      </c>
      <c r="I87" s="172"/>
      <c r="J87" s="172"/>
      <c r="K87" s="172"/>
      <c r="L87" s="172"/>
      <c r="M87" s="172"/>
      <c r="N87" s="172"/>
      <c r="O87" s="172"/>
      <c r="P87" s="172"/>
      <c r="Q87" s="172"/>
      <c r="R87" s="172"/>
      <c r="S87" s="172"/>
      <c r="T87" s="172"/>
      <c r="U87" s="172"/>
      <c r="V87" s="172"/>
      <c r="W87" s="172"/>
      <c r="X87" s="172"/>
      <c r="Y87" s="172"/>
      <c r="Z87" s="172"/>
      <c r="AA87" s="172"/>
      <c r="AB87" s="171">
        <f>+$AB$13</f>
        <v>0</v>
      </c>
      <c r="AC87" s="171"/>
      <c r="AD87" s="171"/>
      <c r="AE87" s="337">
        <f>+$AE$13</f>
        <v>0</v>
      </c>
      <c r="AF87" s="338"/>
      <c r="AG87" s="338"/>
      <c r="AH87" s="333">
        <f>+$AH$13</f>
        <v>0</v>
      </c>
      <c r="AI87" s="333"/>
      <c r="AJ87" s="333"/>
      <c r="AK87" s="333"/>
      <c r="AL87" s="333"/>
      <c r="AM87" s="333"/>
      <c r="AN87" s="333"/>
      <c r="AO87" s="335">
        <f>+$AO$13</f>
        <v>0</v>
      </c>
      <c r="AP87" s="335"/>
      <c r="AQ87" s="335"/>
      <c r="AR87" s="335"/>
      <c r="AS87" s="335"/>
      <c r="AT87" s="335"/>
      <c r="AU87" s="335"/>
      <c r="AV87" s="335"/>
      <c r="AW87" s="341">
        <f>+$AW$13</f>
        <v>0</v>
      </c>
      <c r="AX87" s="341">
        <f t="shared" si="26"/>
        <v>0</v>
      </c>
      <c r="AY87" s="341">
        <f t="shared" si="26"/>
        <v>0</v>
      </c>
      <c r="AZ87" s="341">
        <f t="shared" si="26"/>
        <v>0</v>
      </c>
      <c r="BA87" s="341">
        <f t="shared" si="26"/>
        <v>0</v>
      </c>
      <c r="BB87" s="341">
        <f t="shared" si="26"/>
        <v>0</v>
      </c>
      <c r="BC87" s="341">
        <f t="shared" si="26"/>
        <v>0</v>
      </c>
      <c r="BD87" s="341">
        <f t="shared" si="26"/>
        <v>0</v>
      </c>
      <c r="BE87" s="341">
        <f t="shared" si="26"/>
        <v>0</v>
      </c>
      <c r="BF87" s="341">
        <f t="shared" si="26"/>
        <v>0</v>
      </c>
      <c r="BG87" s="341">
        <f t="shared" si="26"/>
        <v>0</v>
      </c>
      <c r="BH87" s="153">
        <f>+$BH$13</f>
        <v>0</v>
      </c>
      <c r="BI87" s="154"/>
      <c r="BJ87" s="154"/>
      <c r="BK87" s="154"/>
      <c r="BL87" s="154"/>
      <c r="BM87" s="154"/>
      <c r="BN87" s="154"/>
      <c r="BO87" s="154"/>
      <c r="BP87" s="154"/>
      <c r="BQ87" s="155"/>
    </row>
    <row r="88" spans="2:69" ht="11.25" customHeight="1">
      <c r="B88" s="156"/>
      <c r="C88" s="157"/>
      <c r="D88" s="158"/>
      <c r="E88" s="171"/>
      <c r="F88" s="171"/>
      <c r="G88" s="171"/>
      <c r="H88" s="172"/>
      <c r="I88" s="172"/>
      <c r="J88" s="172"/>
      <c r="K88" s="172"/>
      <c r="L88" s="172"/>
      <c r="M88" s="172"/>
      <c r="N88" s="172"/>
      <c r="O88" s="172"/>
      <c r="P88" s="172"/>
      <c r="Q88" s="172"/>
      <c r="R88" s="172"/>
      <c r="S88" s="172"/>
      <c r="T88" s="172"/>
      <c r="U88" s="172"/>
      <c r="V88" s="172"/>
      <c r="W88" s="172"/>
      <c r="X88" s="172"/>
      <c r="Y88" s="172"/>
      <c r="Z88" s="172"/>
      <c r="AA88" s="172"/>
      <c r="AB88" s="171"/>
      <c r="AC88" s="171"/>
      <c r="AD88" s="171"/>
      <c r="AE88" s="339"/>
      <c r="AF88" s="340"/>
      <c r="AG88" s="340"/>
      <c r="AH88" s="334"/>
      <c r="AI88" s="334"/>
      <c r="AJ88" s="334"/>
      <c r="AK88" s="334"/>
      <c r="AL88" s="334"/>
      <c r="AM88" s="334"/>
      <c r="AN88" s="334"/>
      <c r="AO88" s="336"/>
      <c r="AP88" s="336"/>
      <c r="AQ88" s="336"/>
      <c r="AR88" s="336"/>
      <c r="AS88" s="336"/>
      <c r="AT88" s="336"/>
      <c r="AU88" s="336"/>
      <c r="AV88" s="336"/>
      <c r="AW88" s="342">
        <f t="shared" si="26"/>
        <v>0</v>
      </c>
      <c r="AX88" s="342">
        <f t="shared" si="26"/>
        <v>0</v>
      </c>
      <c r="AY88" s="342">
        <f t="shared" si="26"/>
        <v>0</v>
      </c>
      <c r="AZ88" s="342">
        <f t="shared" si="26"/>
        <v>0</v>
      </c>
      <c r="BA88" s="342">
        <f t="shared" si="26"/>
        <v>0</v>
      </c>
      <c r="BB88" s="342">
        <f t="shared" si="26"/>
        <v>0</v>
      </c>
      <c r="BC88" s="342">
        <f t="shared" si="26"/>
        <v>0</v>
      </c>
      <c r="BD88" s="342">
        <f t="shared" si="26"/>
        <v>0</v>
      </c>
      <c r="BE88" s="342">
        <f t="shared" si="26"/>
        <v>0</v>
      </c>
      <c r="BF88" s="342">
        <f t="shared" si="26"/>
        <v>0</v>
      </c>
      <c r="BG88" s="342">
        <f t="shared" si="26"/>
        <v>0</v>
      </c>
      <c r="BH88" s="156"/>
      <c r="BI88" s="157"/>
      <c r="BJ88" s="157"/>
      <c r="BK88" s="157"/>
      <c r="BL88" s="157"/>
      <c r="BM88" s="157"/>
      <c r="BN88" s="157"/>
      <c r="BO88" s="157"/>
      <c r="BP88" s="157"/>
      <c r="BQ88" s="158"/>
    </row>
    <row r="89" spans="2:69" ht="11.25" customHeight="1">
      <c r="B89" s="153">
        <f>+$B$15</f>
        <v>0</v>
      </c>
      <c r="C89" s="154"/>
      <c r="D89" s="155"/>
      <c r="E89" s="171">
        <f>+$E$15</f>
        <v>0</v>
      </c>
      <c r="F89" s="171"/>
      <c r="G89" s="171"/>
      <c r="H89" s="172">
        <f>+$H$15</f>
        <v>0</v>
      </c>
      <c r="I89" s="172"/>
      <c r="J89" s="172"/>
      <c r="K89" s="172"/>
      <c r="L89" s="172"/>
      <c r="M89" s="172"/>
      <c r="N89" s="172"/>
      <c r="O89" s="172"/>
      <c r="P89" s="172"/>
      <c r="Q89" s="172"/>
      <c r="R89" s="172"/>
      <c r="S89" s="172"/>
      <c r="T89" s="172"/>
      <c r="U89" s="172"/>
      <c r="V89" s="172"/>
      <c r="W89" s="172"/>
      <c r="X89" s="172"/>
      <c r="Y89" s="172"/>
      <c r="Z89" s="172"/>
      <c r="AA89" s="172"/>
      <c r="AB89" s="171">
        <f>+$AB$15</f>
        <v>0</v>
      </c>
      <c r="AC89" s="171"/>
      <c r="AD89" s="171"/>
      <c r="AE89" s="337">
        <f>+$AE$15</f>
        <v>0</v>
      </c>
      <c r="AF89" s="338"/>
      <c r="AG89" s="338"/>
      <c r="AH89" s="333">
        <f>+$AH$15</f>
        <v>0</v>
      </c>
      <c r="AI89" s="333"/>
      <c r="AJ89" s="333"/>
      <c r="AK89" s="333"/>
      <c r="AL89" s="333"/>
      <c r="AM89" s="333"/>
      <c r="AN89" s="333"/>
      <c r="AO89" s="335">
        <f>+$AO$15</f>
        <v>0</v>
      </c>
      <c r="AP89" s="335"/>
      <c r="AQ89" s="335"/>
      <c r="AR89" s="335"/>
      <c r="AS89" s="335"/>
      <c r="AT89" s="335"/>
      <c r="AU89" s="335"/>
      <c r="AV89" s="335"/>
      <c r="AW89" s="341">
        <f>+$AW$15</f>
        <v>0</v>
      </c>
      <c r="AX89" s="341">
        <f t="shared" si="26"/>
        <v>0</v>
      </c>
      <c r="AY89" s="341">
        <f t="shared" si="26"/>
        <v>0</v>
      </c>
      <c r="AZ89" s="341">
        <f t="shared" si="26"/>
        <v>0</v>
      </c>
      <c r="BA89" s="341">
        <f t="shared" si="26"/>
        <v>0</v>
      </c>
      <c r="BB89" s="341">
        <f t="shared" si="26"/>
        <v>0</v>
      </c>
      <c r="BC89" s="341">
        <f t="shared" si="26"/>
        <v>0</v>
      </c>
      <c r="BD89" s="341">
        <f t="shared" si="26"/>
        <v>0</v>
      </c>
      <c r="BE89" s="341">
        <f t="shared" si="26"/>
        <v>0</v>
      </c>
      <c r="BF89" s="341">
        <f t="shared" si="26"/>
        <v>0</v>
      </c>
      <c r="BG89" s="341">
        <f t="shared" si="26"/>
        <v>0</v>
      </c>
      <c r="BH89" s="153">
        <f>+$BH$15</f>
        <v>0</v>
      </c>
      <c r="BI89" s="154"/>
      <c r="BJ89" s="154"/>
      <c r="BK89" s="154"/>
      <c r="BL89" s="154"/>
      <c r="BM89" s="154"/>
      <c r="BN89" s="154"/>
      <c r="BO89" s="154"/>
      <c r="BP89" s="154"/>
      <c r="BQ89" s="155"/>
    </row>
    <row r="90" spans="2:69" ht="11.25" customHeight="1">
      <c r="B90" s="156"/>
      <c r="C90" s="157"/>
      <c r="D90" s="158"/>
      <c r="E90" s="171"/>
      <c r="F90" s="171"/>
      <c r="G90" s="171"/>
      <c r="H90" s="172"/>
      <c r="I90" s="172"/>
      <c r="J90" s="172"/>
      <c r="K90" s="172"/>
      <c r="L90" s="172"/>
      <c r="M90" s="172"/>
      <c r="N90" s="172"/>
      <c r="O90" s="172"/>
      <c r="P90" s="172"/>
      <c r="Q90" s="172"/>
      <c r="R90" s="172"/>
      <c r="S90" s="172"/>
      <c r="T90" s="172"/>
      <c r="U90" s="172"/>
      <c r="V90" s="172"/>
      <c r="W90" s="172"/>
      <c r="X90" s="172"/>
      <c r="Y90" s="172"/>
      <c r="Z90" s="172"/>
      <c r="AA90" s="172"/>
      <c r="AB90" s="171"/>
      <c r="AC90" s="171"/>
      <c r="AD90" s="171"/>
      <c r="AE90" s="339"/>
      <c r="AF90" s="340"/>
      <c r="AG90" s="340"/>
      <c r="AH90" s="334"/>
      <c r="AI90" s="334"/>
      <c r="AJ90" s="334"/>
      <c r="AK90" s="334"/>
      <c r="AL90" s="334"/>
      <c r="AM90" s="334"/>
      <c r="AN90" s="334"/>
      <c r="AO90" s="336"/>
      <c r="AP90" s="336"/>
      <c r="AQ90" s="336"/>
      <c r="AR90" s="336"/>
      <c r="AS90" s="336"/>
      <c r="AT90" s="336"/>
      <c r="AU90" s="336"/>
      <c r="AV90" s="336"/>
      <c r="AW90" s="342">
        <f t="shared" si="26"/>
        <v>0</v>
      </c>
      <c r="AX90" s="342">
        <f t="shared" si="26"/>
        <v>0</v>
      </c>
      <c r="AY90" s="342">
        <f t="shared" si="26"/>
        <v>0</v>
      </c>
      <c r="AZ90" s="342">
        <f t="shared" si="26"/>
        <v>0</v>
      </c>
      <c r="BA90" s="342">
        <f t="shared" si="26"/>
        <v>0</v>
      </c>
      <c r="BB90" s="342">
        <f t="shared" si="26"/>
        <v>0</v>
      </c>
      <c r="BC90" s="342">
        <f t="shared" si="26"/>
        <v>0</v>
      </c>
      <c r="BD90" s="342">
        <f t="shared" si="26"/>
        <v>0</v>
      </c>
      <c r="BE90" s="342">
        <f t="shared" si="26"/>
        <v>0</v>
      </c>
      <c r="BF90" s="342">
        <f t="shared" si="26"/>
        <v>0</v>
      </c>
      <c r="BG90" s="342">
        <f t="shared" si="26"/>
        <v>0</v>
      </c>
      <c r="BH90" s="156"/>
      <c r="BI90" s="157"/>
      <c r="BJ90" s="157"/>
      <c r="BK90" s="157"/>
      <c r="BL90" s="157"/>
      <c r="BM90" s="157"/>
      <c r="BN90" s="157"/>
      <c r="BO90" s="157"/>
      <c r="BP90" s="157"/>
      <c r="BQ90" s="158"/>
    </row>
    <row r="91" spans="2:69" ht="11.25" customHeight="1">
      <c r="B91" s="153">
        <f>+$B$17</f>
        <v>0</v>
      </c>
      <c r="C91" s="154"/>
      <c r="D91" s="155"/>
      <c r="E91" s="171">
        <f>+$E$17</f>
        <v>0</v>
      </c>
      <c r="F91" s="171"/>
      <c r="G91" s="171"/>
      <c r="H91" s="172">
        <f>+$H$17</f>
        <v>0</v>
      </c>
      <c r="I91" s="172"/>
      <c r="J91" s="172"/>
      <c r="K91" s="172"/>
      <c r="L91" s="172"/>
      <c r="M91" s="172"/>
      <c r="N91" s="172"/>
      <c r="O91" s="172"/>
      <c r="P91" s="172"/>
      <c r="Q91" s="172"/>
      <c r="R91" s="172"/>
      <c r="S91" s="172"/>
      <c r="T91" s="172"/>
      <c r="U91" s="172"/>
      <c r="V91" s="172"/>
      <c r="W91" s="172"/>
      <c r="X91" s="172"/>
      <c r="Y91" s="172"/>
      <c r="Z91" s="172"/>
      <c r="AA91" s="172"/>
      <c r="AB91" s="171">
        <f>+$AB$17</f>
        <v>0</v>
      </c>
      <c r="AC91" s="171"/>
      <c r="AD91" s="171"/>
      <c r="AE91" s="337">
        <f>+$AE$17</f>
        <v>0</v>
      </c>
      <c r="AF91" s="338"/>
      <c r="AG91" s="338"/>
      <c r="AH91" s="333">
        <f>+$AH$17</f>
        <v>0</v>
      </c>
      <c r="AI91" s="333"/>
      <c r="AJ91" s="333"/>
      <c r="AK91" s="333"/>
      <c r="AL91" s="333"/>
      <c r="AM91" s="333"/>
      <c r="AN91" s="333"/>
      <c r="AO91" s="335">
        <f>+$AO$17</f>
        <v>0</v>
      </c>
      <c r="AP91" s="335"/>
      <c r="AQ91" s="335"/>
      <c r="AR91" s="335"/>
      <c r="AS91" s="335"/>
      <c r="AT91" s="335"/>
      <c r="AU91" s="335"/>
      <c r="AV91" s="335"/>
      <c r="AW91" s="341">
        <f>+$AW$17</f>
        <v>0</v>
      </c>
      <c r="AX91" s="341">
        <f t="shared" si="26"/>
        <v>0</v>
      </c>
      <c r="AY91" s="341">
        <f t="shared" si="26"/>
        <v>0</v>
      </c>
      <c r="AZ91" s="341">
        <f t="shared" si="26"/>
        <v>0</v>
      </c>
      <c r="BA91" s="341">
        <f t="shared" si="26"/>
        <v>0</v>
      </c>
      <c r="BB91" s="341">
        <f t="shared" si="26"/>
        <v>0</v>
      </c>
      <c r="BC91" s="341">
        <f t="shared" si="26"/>
        <v>0</v>
      </c>
      <c r="BD91" s="341">
        <f t="shared" si="26"/>
        <v>0</v>
      </c>
      <c r="BE91" s="341">
        <f t="shared" si="26"/>
        <v>0</v>
      </c>
      <c r="BF91" s="341">
        <f t="shared" si="26"/>
        <v>0</v>
      </c>
      <c r="BG91" s="341">
        <f t="shared" si="26"/>
        <v>0</v>
      </c>
      <c r="BH91" s="153">
        <f>+$BH$17</f>
        <v>0</v>
      </c>
      <c r="BI91" s="154"/>
      <c r="BJ91" s="154"/>
      <c r="BK91" s="154"/>
      <c r="BL91" s="154"/>
      <c r="BM91" s="154"/>
      <c r="BN91" s="154"/>
      <c r="BO91" s="154"/>
      <c r="BP91" s="154"/>
      <c r="BQ91" s="155"/>
    </row>
    <row r="92" spans="2:69" ht="11.25" customHeight="1">
      <c r="B92" s="156"/>
      <c r="C92" s="157"/>
      <c r="D92" s="158"/>
      <c r="E92" s="171"/>
      <c r="F92" s="171"/>
      <c r="G92" s="171"/>
      <c r="H92" s="172"/>
      <c r="I92" s="172"/>
      <c r="J92" s="172"/>
      <c r="K92" s="172"/>
      <c r="L92" s="172"/>
      <c r="M92" s="172"/>
      <c r="N92" s="172"/>
      <c r="O92" s="172"/>
      <c r="P92" s="172"/>
      <c r="Q92" s="172"/>
      <c r="R92" s="172"/>
      <c r="S92" s="172"/>
      <c r="T92" s="172"/>
      <c r="U92" s="172"/>
      <c r="V92" s="172"/>
      <c r="W92" s="172"/>
      <c r="X92" s="172"/>
      <c r="Y92" s="172"/>
      <c r="Z92" s="172"/>
      <c r="AA92" s="172"/>
      <c r="AB92" s="171"/>
      <c r="AC92" s="171"/>
      <c r="AD92" s="171"/>
      <c r="AE92" s="339"/>
      <c r="AF92" s="340"/>
      <c r="AG92" s="340"/>
      <c r="AH92" s="334"/>
      <c r="AI92" s="334"/>
      <c r="AJ92" s="334"/>
      <c r="AK92" s="334"/>
      <c r="AL92" s="334"/>
      <c r="AM92" s="334"/>
      <c r="AN92" s="334"/>
      <c r="AO92" s="336"/>
      <c r="AP92" s="336"/>
      <c r="AQ92" s="336"/>
      <c r="AR92" s="336"/>
      <c r="AS92" s="336"/>
      <c r="AT92" s="336"/>
      <c r="AU92" s="336"/>
      <c r="AV92" s="336"/>
      <c r="AW92" s="342">
        <f t="shared" si="26"/>
        <v>0</v>
      </c>
      <c r="AX92" s="342">
        <f t="shared" si="26"/>
        <v>0</v>
      </c>
      <c r="AY92" s="342">
        <f t="shared" si="26"/>
        <v>0</v>
      </c>
      <c r="AZ92" s="342">
        <f t="shared" si="26"/>
        <v>0</v>
      </c>
      <c r="BA92" s="342">
        <f t="shared" si="26"/>
        <v>0</v>
      </c>
      <c r="BB92" s="342">
        <f t="shared" si="26"/>
        <v>0</v>
      </c>
      <c r="BC92" s="342">
        <f t="shared" si="26"/>
        <v>0</v>
      </c>
      <c r="BD92" s="342">
        <f t="shared" si="26"/>
        <v>0</v>
      </c>
      <c r="BE92" s="342">
        <f t="shared" si="26"/>
        <v>0</v>
      </c>
      <c r="BF92" s="342">
        <f t="shared" si="26"/>
        <v>0</v>
      </c>
      <c r="BG92" s="342">
        <f t="shared" si="26"/>
        <v>0</v>
      </c>
      <c r="BH92" s="156"/>
      <c r="BI92" s="157"/>
      <c r="BJ92" s="157"/>
      <c r="BK92" s="157"/>
      <c r="BL92" s="157"/>
      <c r="BM92" s="157"/>
      <c r="BN92" s="157"/>
      <c r="BO92" s="157"/>
      <c r="BP92" s="157"/>
      <c r="BQ92" s="158"/>
    </row>
    <row r="93" spans="2:69" ht="11.25" customHeight="1">
      <c r="B93" s="153">
        <f>+$B$19</f>
        <v>0</v>
      </c>
      <c r="C93" s="154"/>
      <c r="D93" s="155"/>
      <c r="E93" s="171">
        <f>+$E$19</f>
        <v>0</v>
      </c>
      <c r="F93" s="171"/>
      <c r="G93" s="171"/>
      <c r="H93" s="172">
        <f>+$H$19</f>
        <v>0</v>
      </c>
      <c r="I93" s="172"/>
      <c r="J93" s="172"/>
      <c r="K93" s="172"/>
      <c r="L93" s="172"/>
      <c r="M93" s="172"/>
      <c r="N93" s="172"/>
      <c r="O93" s="172"/>
      <c r="P93" s="172"/>
      <c r="Q93" s="172"/>
      <c r="R93" s="172"/>
      <c r="S93" s="172"/>
      <c r="T93" s="172"/>
      <c r="U93" s="172"/>
      <c r="V93" s="172"/>
      <c r="W93" s="172"/>
      <c r="X93" s="172"/>
      <c r="Y93" s="172"/>
      <c r="Z93" s="172"/>
      <c r="AA93" s="172"/>
      <c r="AB93" s="171">
        <f>+$AB$19</f>
        <v>0</v>
      </c>
      <c r="AC93" s="171"/>
      <c r="AD93" s="171"/>
      <c r="AE93" s="337">
        <f>+$AE$19</f>
        <v>0</v>
      </c>
      <c r="AF93" s="338"/>
      <c r="AG93" s="338"/>
      <c r="AH93" s="333">
        <f>+$AH$19</f>
        <v>0</v>
      </c>
      <c r="AI93" s="333"/>
      <c r="AJ93" s="333"/>
      <c r="AK93" s="333"/>
      <c r="AL93" s="333"/>
      <c r="AM93" s="333"/>
      <c r="AN93" s="333"/>
      <c r="AO93" s="335">
        <f>+$AO$19</f>
        <v>0</v>
      </c>
      <c r="AP93" s="335"/>
      <c r="AQ93" s="335"/>
      <c r="AR93" s="335"/>
      <c r="AS93" s="335"/>
      <c r="AT93" s="335"/>
      <c r="AU93" s="335"/>
      <c r="AV93" s="335"/>
      <c r="AW93" s="341">
        <f>+$AW$19</f>
        <v>0</v>
      </c>
      <c r="AX93" s="341">
        <f t="shared" si="26"/>
        <v>0</v>
      </c>
      <c r="AY93" s="341">
        <f t="shared" si="26"/>
        <v>0</v>
      </c>
      <c r="AZ93" s="341">
        <f t="shared" si="26"/>
        <v>0</v>
      </c>
      <c r="BA93" s="341">
        <f t="shared" si="26"/>
        <v>0</v>
      </c>
      <c r="BB93" s="341">
        <f t="shared" si="26"/>
        <v>0</v>
      </c>
      <c r="BC93" s="341">
        <f t="shared" si="26"/>
        <v>0</v>
      </c>
      <c r="BD93" s="341">
        <f t="shared" si="26"/>
        <v>0</v>
      </c>
      <c r="BE93" s="341">
        <f t="shared" si="26"/>
        <v>0</v>
      </c>
      <c r="BF93" s="341">
        <f t="shared" si="26"/>
        <v>0</v>
      </c>
      <c r="BG93" s="341">
        <f t="shared" si="26"/>
        <v>0</v>
      </c>
      <c r="BH93" s="153">
        <f>+$BH$19</f>
        <v>0</v>
      </c>
      <c r="BI93" s="154"/>
      <c r="BJ93" s="154"/>
      <c r="BK93" s="154"/>
      <c r="BL93" s="154"/>
      <c r="BM93" s="154"/>
      <c r="BN93" s="154"/>
      <c r="BO93" s="154"/>
      <c r="BP93" s="154"/>
      <c r="BQ93" s="155"/>
    </row>
    <row r="94" spans="2:69" ht="11.25" customHeight="1">
      <c r="B94" s="156"/>
      <c r="C94" s="157"/>
      <c r="D94" s="158"/>
      <c r="E94" s="171"/>
      <c r="F94" s="171"/>
      <c r="G94" s="171"/>
      <c r="H94" s="172"/>
      <c r="I94" s="172"/>
      <c r="J94" s="172"/>
      <c r="K94" s="172"/>
      <c r="L94" s="172"/>
      <c r="M94" s="172"/>
      <c r="N94" s="172"/>
      <c r="O94" s="172"/>
      <c r="P94" s="172"/>
      <c r="Q94" s="172"/>
      <c r="R94" s="172"/>
      <c r="S94" s="172"/>
      <c r="T94" s="172"/>
      <c r="U94" s="172"/>
      <c r="V94" s="172"/>
      <c r="W94" s="172"/>
      <c r="X94" s="172"/>
      <c r="Y94" s="172"/>
      <c r="Z94" s="172"/>
      <c r="AA94" s="172"/>
      <c r="AB94" s="171"/>
      <c r="AC94" s="171"/>
      <c r="AD94" s="171"/>
      <c r="AE94" s="339"/>
      <c r="AF94" s="340"/>
      <c r="AG94" s="340"/>
      <c r="AH94" s="334"/>
      <c r="AI94" s="334"/>
      <c r="AJ94" s="334"/>
      <c r="AK94" s="334"/>
      <c r="AL94" s="334"/>
      <c r="AM94" s="334"/>
      <c r="AN94" s="334"/>
      <c r="AO94" s="336"/>
      <c r="AP94" s="336"/>
      <c r="AQ94" s="336"/>
      <c r="AR94" s="336"/>
      <c r="AS94" s="336"/>
      <c r="AT94" s="336"/>
      <c r="AU94" s="336"/>
      <c r="AV94" s="336"/>
      <c r="AW94" s="342">
        <f t="shared" si="26"/>
        <v>0</v>
      </c>
      <c r="AX94" s="342">
        <f t="shared" si="26"/>
        <v>0</v>
      </c>
      <c r="AY94" s="342">
        <f t="shared" si="26"/>
        <v>0</v>
      </c>
      <c r="AZ94" s="342">
        <f t="shared" si="26"/>
        <v>0</v>
      </c>
      <c r="BA94" s="342">
        <f t="shared" si="26"/>
        <v>0</v>
      </c>
      <c r="BB94" s="342">
        <f t="shared" si="26"/>
        <v>0</v>
      </c>
      <c r="BC94" s="342">
        <f t="shared" si="26"/>
        <v>0</v>
      </c>
      <c r="BD94" s="342">
        <f t="shared" si="26"/>
        <v>0</v>
      </c>
      <c r="BE94" s="342">
        <f t="shared" si="26"/>
        <v>0</v>
      </c>
      <c r="BF94" s="342">
        <f t="shared" si="26"/>
        <v>0</v>
      </c>
      <c r="BG94" s="342">
        <f t="shared" si="26"/>
        <v>0</v>
      </c>
      <c r="BH94" s="156"/>
      <c r="BI94" s="157"/>
      <c r="BJ94" s="157"/>
      <c r="BK94" s="157"/>
      <c r="BL94" s="157"/>
      <c r="BM94" s="157"/>
      <c r="BN94" s="157"/>
      <c r="BO94" s="157"/>
      <c r="BP94" s="157"/>
      <c r="BQ94" s="158"/>
    </row>
    <row r="95" spans="2:69" ht="11.25" customHeight="1">
      <c r="B95" s="153">
        <f>+$B$21</f>
        <v>0</v>
      </c>
      <c r="C95" s="154"/>
      <c r="D95" s="155"/>
      <c r="E95" s="171">
        <f>+$E$21</f>
        <v>0</v>
      </c>
      <c r="F95" s="171"/>
      <c r="G95" s="171"/>
      <c r="H95" s="172">
        <f>+$H$21</f>
        <v>0</v>
      </c>
      <c r="I95" s="172"/>
      <c r="J95" s="172"/>
      <c r="K95" s="172"/>
      <c r="L95" s="172"/>
      <c r="M95" s="172"/>
      <c r="N95" s="172"/>
      <c r="O95" s="172"/>
      <c r="P95" s="172"/>
      <c r="Q95" s="172"/>
      <c r="R95" s="172"/>
      <c r="S95" s="172"/>
      <c r="T95" s="172"/>
      <c r="U95" s="172"/>
      <c r="V95" s="172"/>
      <c r="W95" s="172"/>
      <c r="X95" s="172"/>
      <c r="Y95" s="172"/>
      <c r="Z95" s="172"/>
      <c r="AA95" s="172"/>
      <c r="AB95" s="171">
        <f>+$AB$21</f>
        <v>0</v>
      </c>
      <c r="AC95" s="171"/>
      <c r="AD95" s="171"/>
      <c r="AE95" s="337">
        <f>+$AE$21</f>
        <v>0</v>
      </c>
      <c r="AF95" s="338"/>
      <c r="AG95" s="338"/>
      <c r="AH95" s="343">
        <f>+$AH$21</f>
        <v>0</v>
      </c>
      <c r="AI95" s="344"/>
      <c r="AJ95" s="344"/>
      <c r="AK95" s="344"/>
      <c r="AL95" s="344"/>
      <c r="AM95" s="344"/>
      <c r="AN95" s="345"/>
      <c r="AO95" s="335">
        <f>+$AO$21</f>
        <v>0</v>
      </c>
      <c r="AP95" s="335"/>
      <c r="AQ95" s="335"/>
      <c r="AR95" s="335"/>
      <c r="AS95" s="335"/>
      <c r="AT95" s="335"/>
      <c r="AU95" s="335"/>
      <c r="AV95" s="335"/>
      <c r="AW95" s="341">
        <f>+$AW$21</f>
        <v>0</v>
      </c>
      <c r="AX95" s="341">
        <f t="shared" si="26"/>
        <v>0</v>
      </c>
      <c r="AY95" s="341">
        <f t="shared" si="26"/>
        <v>0</v>
      </c>
      <c r="AZ95" s="341">
        <f t="shared" si="26"/>
        <v>0</v>
      </c>
      <c r="BA95" s="341">
        <f t="shared" si="26"/>
        <v>0</v>
      </c>
      <c r="BB95" s="341">
        <f t="shared" si="26"/>
        <v>0</v>
      </c>
      <c r="BC95" s="341">
        <f t="shared" si="26"/>
        <v>0</v>
      </c>
      <c r="BD95" s="341">
        <f t="shared" si="26"/>
        <v>0</v>
      </c>
      <c r="BE95" s="341">
        <f t="shared" si="26"/>
        <v>0</v>
      </c>
      <c r="BF95" s="341">
        <f t="shared" si="26"/>
        <v>0</v>
      </c>
      <c r="BG95" s="341">
        <f t="shared" si="26"/>
        <v>0</v>
      </c>
      <c r="BH95" s="153">
        <f>+$BH$21</f>
        <v>0</v>
      </c>
      <c r="BI95" s="154"/>
      <c r="BJ95" s="154"/>
      <c r="BK95" s="154"/>
      <c r="BL95" s="154"/>
      <c r="BM95" s="154"/>
      <c r="BN95" s="154"/>
      <c r="BO95" s="154"/>
      <c r="BP95" s="154"/>
      <c r="BQ95" s="155"/>
    </row>
    <row r="96" spans="2:69" ht="11.25" customHeight="1">
      <c r="B96" s="156"/>
      <c r="C96" s="157"/>
      <c r="D96" s="158"/>
      <c r="E96" s="171"/>
      <c r="F96" s="171"/>
      <c r="G96" s="171"/>
      <c r="H96" s="172"/>
      <c r="I96" s="172"/>
      <c r="J96" s="172"/>
      <c r="K96" s="172"/>
      <c r="L96" s="172"/>
      <c r="M96" s="172"/>
      <c r="N96" s="172"/>
      <c r="O96" s="172"/>
      <c r="P96" s="172"/>
      <c r="Q96" s="172"/>
      <c r="R96" s="172"/>
      <c r="S96" s="172"/>
      <c r="T96" s="172"/>
      <c r="U96" s="172"/>
      <c r="V96" s="172"/>
      <c r="W96" s="172"/>
      <c r="X96" s="172"/>
      <c r="Y96" s="172"/>
      <c r="Z96" s="172"/>
      <c r="AA96" s="172"/>
      <c r="AB96" s="171"/>
      <c r="AC96" s="171"/>
      <c r="AD96" s="171"/>
      <c r="AE96" s="339"/>
      <c r="AF96" s="340"/>
      <c r="AG96" s="340"/>
      <c r="AH96" s="346"/>
      <c r="AI96" s="347"/>
      <c r="AJ96" s="347"/>
      <c r="AK96" s="347"/>
      <c r="AL96" s="347"/>
      <c r="AM96" s="347"/>
      <c r="AN96" s="348"/>
      <c r="AO96" s="336"/>
      <c r="AP96" s="336"/>
      <c r="AQ96" s="336"/>
      <c r="AR96" s="336"/>
      <c r="AS96" s="336"/>
      <c r="AT96" s="336"/>
      <c r="AU96" s="336"/>
      <c r="AV96" s="336"/>
      <c r="AW96" s="342">
        <f t="shared" si="26"/>
        <v>0</v>
      </c>
      <c r="AX96" s="342">
        <f t="shared" si="26"/>
        <v>0</v>
      </c>
      <c r="AY96" s="342">
        <f t="shared" si="26"/>
        <v>0</v>
      </c>
      <c r="AZ96" s="342">
        <f t="shared" si="26"/>
        <v>0</v>
      </c>
      <c r="BA96" s="342">
        <f t="shared" si="26"/>
        <v>0</v>
      </c>
      <c r="BB96" s="342">
        <f t="shared" si="26"/>
        <v>0</v>
      </c>
      <c r="BC96" s="342">
        <f t="shared" si="26"/>
        <v>0</v>
      </c>
      <c r="BD96" s="342">
        <f t="shared" si="26"/>
        <v>0</v>
      </c>
      <c r="BE96" s="342">
        <f t="shared" si="26"/>
        <v>0</v>
      </c>
      <c r="BF96" s="342">
        <f t="shared" si="26"/>
        <v>0</v>
      </c>
      <c r="BG96" s="342">
        <f t="shared" si="26"/>
        <v>0</v>
      </c>
      <c r="BH96" s="156"/>
      <c r="BI96" s="157"/>
      <c r="BJ96" s="157"/>
      <c r="BK96" s="157"/>
      <c r="BL96" s="157"/>
      <c r="BM96" s="157"/>
      <c r="BN96" s="157"/>
      <c r="BO96" s="157"/>
      <c r="BP96" s="157"/>
      <c r="BQ96" s="158"/>
    </row>
    <row r="97" spans="2:69" ht="11.25" customHeight="1">
      <c r="B97" s="153">
        <f>+$B$23</f>
        <v>0</v>
      </c>
      <c r="C97" s="154"/>
      <c r="D97" s="155"/>
      <c r="E97" s="171">
        <f>+$E$23</f>
        <v>0</v>
      </c>
      <c r="F97" s="171"/>
      <c r="G97" s="171"/>
      <c r="H97" s="172">
        <f>+$H$23</f>
        <v>0</v>
      </c>
      <c r="I97" s="172"/>
      <c r="J97" s="172"/>
      <c r="K97" s="172"/>
      <c r="L97" s="172"/>
      <c r="M97" s="172"/>
      <c r="N97" s="172"/>
      <c r="O97" s="172"/>
      <c r="P97" s="172"/>
      <c r="Q97" s="172"/>
      <c r="R97" s="172"/>
      <c r="S97" s="172"/>
      <c r="T97" s="172"/>
      <c r="U97" s="172"/>
      <c r="V97" s="172"/>
      <c r="W97" s="172"/>
      <c r="X97" s="172"/>
      <c r="Y97" s="172"/>
      <c r="Z97" s="172"/>
      <c r="AA97" s="172"/>
      <c r="AB97" s="171">
        <f>+$AB$23</f>
        <v>0</v>
      </c>
      <c r="AC97" s="171"/>
      <c r="AD97" s="171"/>
      <c r="AE97" s="337">
        <f>+$AE$23</f>
        <v>0</v>
      </c>
      <c r="AF97" s="338"/>
      <c r="AG97" s="338"/>
      <c r="AH97" s="343">
        <f>+$AH$23</f>
        <v>0</v>
      </c>
      <c r="AI97" s="344"/>
      <c r="AJ97" s="344"/>
      <c r="AK97" s="344"/>
      <c r="AL97" s="344"/>
      <c r="AM97" s="344"/>
      <c r="AN97" s="345"/>
      <c r="AO97" s="335">
        <f>+$AO$23</f>
        <v>0</v>
      </c>
      <c r="AP97" s="335"/>
      <c r="AQ97" s="335"/>
      <c r="AR97" s="335"/>
      <c r="AS97" s="335"/>
      <c r="AT97" s="335"/>
      <c r="AU97" s="335"/>
      <c r="AV97" s="335"/>
      <c r="AW97" s="341">
        <f>+$AW$23</f>
        <v>0</v>
      </c>
      <c r="AX97" s="341">
        <f t="shared" si="26"/>
        <v>0</v>
      </c>
      <c r="AY97" s="341">
        <f t="shared" si="26"/>
        <v>0</v>
      </c>
      <c r="AZ97" s="341">
        <f t="shared" si="26"/>
        <v>0</v>
      </c>
      <c r="BA97" s="341">
        <f t="shared" si="26"/>
        <v>0</v>
      </c>
      <c r="BB97" s="341">
        <f t="shared" si="26"/>
        <v>0</v>
      </c>
      <c r="BC97" s="341">
        <f t="shared" si="26"/>
        <v>0</v>
      </c>
      <c r="BD97" s="341">
        <f t="shared" si="26"/>
        <v>0</v>
      </c>
      <c r="BE97" s="341">
        <f t="shared" si="26"/>
        <v>0</v>
      </c>
      <c r="BF97" s="341">
        <f t="shared" si="26"/>
        <v>0</v>
      </c>
      <c r="BG97" s="341">
        <f t="shared" si="26"/>
        <v>0</v>
      </c>
      <c r="BH97" s="153">
        <f>+$BH$23</f>
        <v>0</v>
      </c>
      <c r="BI97" s="154"/>
      <c r="BJ97" s="154"/>
      <c r="BK97" s="154"/>
      <c r="BL97" s="154"/>
      <c r="BM97" s="154"/>
      <c r="BN97" s="154"/>
      <c r="BO97" s="154"/>
      <c r="BP97" s="154"/>
      <c r="BQ97" s="155"/>
    </row>
    <row r="98" spans="2:69" ht="11.25" customHeight="1">
      <c r="B98" s="156"/>
      <c r="C98" s="157"/>
      <c r="D98" s="158"/>
      <c r="E98" s="171"/>
      <c r="F98" s="171"/>
      <c r="G98" s="171"/>
      <c r="H98" s="172"/>
      <c r="I98" s="172"/>
      <c r="J98" s="172"/>
      <c r="K98" s="172"/>
      <c r="L98" s="172"/>
      <c r="M98" s="172"/>
      <c r="N98" s="172"/>
      <c r="O98" s="172"/>
      <c r="P98" s="172"/>
      <c r="Q98" s="172"/>
      <c r="R98" s="172"/>
      <c r="S98" s="172"/>
      <c r="T98" s="172"/>
      <c r="U98" s="172"/>
      <c r="V98" s="172"/>
      <c r="W98" s="172"/>
      <c r="X98" s="172"/>
      <c r="Y98" s="172"/>
      <c r="Z98" s="172"/>
      <c r="AA98" s="172"/>
      <c r="AB98" s="171"/>
      <c r="AC98" s="171"/>
      <c r="AD98" s="171"/>
      <c r="AE98" s="339"/>
      <c r="AF98" s="340"/>
      <c r="AG98" s="340"/>
      <c r="AH98" s="346"/>
      <c r="AI98" s="347"/>
      <c r="AJ98" s="347"/>
      <c r="AK98" s="347"/>
      <c r="AL98" s="347"/>
      <c r="AM98" s="347"/>
      <c r="AN98" s="348"/>
      <c r="AO98" s="336"/>
      <c r="AP98" s="336"/>
      <c r="AQ98" s="336"/>
      <c r="AR98" s="336"/>
      <c r="AS98" s="336"/>
      <c r="AT98" s="336"/>
      <c r="AU98" s="336"/>
      <c r="AV98" s="336"/>
      <c r="AW98" s="342">
        <f t="shared" si="26"/>
        <v>0</v>
      </c>
      <c r="AX98" s="342">
        <f t="shared" si="26"/>
        <v>0</v>
      </c>
      <c r="AY98" s="342">
        <f t="shared" si="26"/>
        <v>0</v>
      </c>
      <c r="AZ98" s="342">
        <f t="shared" si="26"/>
        <v>0</v>
      </c>
      <c r="BA98" s="342">
        <f t="shared" si="26"/>
        <v>0</v>
      </c>
      <c r="BB98" s="342">
        <f t="shared" si="26"/>
        <v>0</v>
      </c>
      <c r="BC98" s="342">
        <f t="shared" si="26"/>
        <v>0</v>
      </c>
      <c r="BD98" s="342">
        <f t="shared" si="26"/>
        <v>0</v>
      </c>
      <c r="BE98" s="342">
        <f t="shared" si="26"/>
        <v>0</v>
      </c>
      <c r="BF98" s="342">
        <f t="shared" si="26"/>
        <v>0</v>
      </c>
      <c r="BG98" s="342">
        <f t="shared" si="26"/>
        <v>0</v>
      </c>
      <c r="BH98" s="156"/>
      <c r="BI98" s="157"/>
      <c r="BJ98" s="157"/>
      <c r="BK98" s="157"/>
      <c r="BL98" s="157"/>
      <c r="BM98" s="157"/>
      <c r="BN98" s="157"/>
      <c r="BO98" s="157"/>
      <c r="BP98" s="157"/>
      <c r="BQ98" s="158"/>
    </row>
    <row r="99" spans="2:69" ht="11.25" customHeight="1">
      <c r="B99" s="153">
        <f>+$B$25</f>
        <v>0</v>
      </c>
      <c r="C99" s="154"/>
      <c r="D99" s="155"/>
      <c r="E99" s="171">
        <f>+$E$25</f>
        <v>0</v>
      </c>
      <c r="F99" s="171"/>
      <c r="G99" s="171"/>
      <c r="H99" s="172">
        <f>+$H$25</f>
        <v>0</v>
      </c>
      <c r="I99" s="172"/>
      <c r="J99" s="172"/>
      <c r="K99" s="172"/>
      <c r="L99" s="172"/>
      <c r="M99" s="172"/>
      <c r="N99" s="172"/>
      <c r="O99" s="172"/>
      <c r="P99" s="172"/>
      <c r="Q99" s="172"/>
      <c r="R99" s="172"/>
      <c r="S99" s="172"/>
      <c r="T99" s="172"/>
      <c r="U99" s="172"/>
      <c r="V99" s="172"/>
      <c r="W99" s="172"/>
      <c r="X99" s="172"/>
      <c r="Y99" s="172"/>
      <c r="Z99" s="172"/>
      <c r="AA99" s="172"/>
      <c r="AB99" s="171">
        <f>+$AB$25</f>
        <v>0</v>
      </c>
      <c r="AC99" s="171"/>
      <c r="AD99" s="171"/>
      <c r="AE99" s="337">
        <f>+$AE$25</f>
        <v>0</v>
      </c>
      <c r="AF99" s="338"/>
      <c r="AG99" s="338"/>
      <c r="AH99" s="343">
        <f>+$AH$25</f>
        <v>0</v>
      </c>
      <c r="AI99" s="344"/>
      <c r="AJ99" s="344"/>
      <c r="AK99" s="344"/>
      <c r="AL99" s="344"/>
      <c r="AM99" s="344"/>
      <c r="AN99" s="345"/>
      <c r="AO99" s="335">
        <f>+$AO$25</f>
        <v>0</v>
      </c>
      <c r="AP99" s="335"/>
      <c r="AQ99" s="335"/>
      <c r="AR99" s="335"/>
      <c r="AS99" s="335"/>
      <c r="AT99" s="335"/>
      <c r="AU99" s="335"/>
      <c r="AV99" s="335"/>
      <c r="AW99" s="341">
        <f>+$AW$25</f>
        <v>0</v>
      </c>
      <c r="AX99" s="341">
        <f t="shared" si="26"/>
        <v>0</v>
      </c>
      <c r="AY99" s="341">
        <f t="shared" si="26"/>
        <v>0</v>
      </c>
      <c r="AZ99" s="341">
        <f t="shared" si="26"/>
        <v>0</v>
      </c>
      <c r="BA99" s="341">
        <f t="shared" si="26"/>
        <v>0</v>
      </c>
      <c r="BB99" s="341">
        <f t="shared" si="26"/>
        <v>0</v>
      </c>
      <c r="BC99" s="341">
        <f t="shared" si="26"/>
        <v>0</v>
      </c>
      <c r="BD99" s="341">
        <f t="shared" si="26"/>
        <v>0</v>
      </c>
      <c r="BE99" s="341">
        <f t="shared" si="26"/>
        <v>0</v>
      </c>
      <c r="BF99" s="341">
        <f t="shared" si="26"/>
        <v>0</v>
      </c>
      <c r="BG99" s="341">
        <f t="shared" si="26"/>
        <v>0</v>
      </c>
      <c r="BH99" s="153">
        <f>+$BH$25</f>
        <v>0</v>
      </c>
      <c r="BI99" s="154"/>
      <c r="BJ99" s="154"/>
      <c r="BK99" s="154"/>
      <c r="BL99" s="154"/>
      <c r="BM99" s="154"/>
      <c r="BN99" s="154"/>
      <c r="BO99" s="154"/>
      <c r="BP99" s="154"/>
      <c r="BQ99" s="155"/>
    </row>
    <row r="100" spans="2:69" ht="11.25" customHeight="1">
      <c r="B100" s="156"/>
      <c r="C100" s="157"/>
      <c r="D100" s="158"/>
      <c r="E100" s="171"/>
      <c r="F100" s="171"/>
      <c r="G100" s="171"/>
      <c r="H100" s="172"/>
      <c r="I100" s="172"/>
      <c r="J100" s="172"/>
      <c r="K100" s="172"/>
      <c r="L100" s="172"/>
      <c r="M100" s="172"/>
      <c r="N100" s="172"/>
      <c r="O100" s="172"/>
      <c r="P100" s="172"/>
      <c r="Q100" s="172"/>
      <c r="R100" s="172"/>
      <c r="S100" s="172"/>
      <c r="T100" s="172"/>
      <c r="U100" s="172"/>
      <c r="V100" s="172"/>
      <c r="W100" s="172"/>
      <c r="X100" s="172"/>
      <c r="Y100" s="172"/>
      <c r="Z100" s="172"/>
      <c r="AA100" s="172"/>
      <c r="AB100" s="171"/>
      <c r="AC100" s="171"/>
      <c r="AD100" s="171"/>
      <c r="AE100" s="339"/>
      <c r="AF100" s="340"/>
      <c r="AG100" s="340"/>
      <c r="AH100" s="346"/>
      <c r="AI100" s="347"/>
      <c r="AJ100" s="347"/>
      <c r="AK100" s="347"/>
      <c r="AL100" s="347"/>
      <c r="AM100" s="347"/>
      <c r="AN100" s="348"/>
      <c r="AO100" s="336"/>
      <c r="AP100" s="336"/>
      <c r="AQ100" s="336"/>
      <c r="AR100" s="336"/>
      <c r="AS100" s="336"/>
      <c r="AT100" s="336"/>
      <c r="AU100" s="336"/>
      <c r="AV100" s="336"/>
      <c r="AW100" s="342">
        <f t="shared" si="26"/>
        <v>0</v>
      </c>
      <c r="AX100" s="342">
        <f t="shared" si="26"/>
        <v>0</v>
      </c>
      <c r="AY100" s="342">
        <f t="shared" si="26"/>
        <v>0</v>
      </c>
      <c r="AZ100" s="342">
        <f t="shared" si="26"/>
        <v>0</v>
      </c>
      <c r="BA100" s="342">
        <f t="shared" si="26"/>
        <v>0</v>
      </c>
      <c r="BB100" s="342">
        <f t="shared" si="26"/>
        <v>0</v>
      </c>
      <c r="BC100" s="342">
        <f t="shared" si="26"/>
        <v>0</v>
      </c>
      <c r="BD100" s="342">
        <f t="shared" si="26"/>
        <v>0</v>
      </c>
      <c r="BE100" s="342">
        <f t="shared" si="26"/>
        <v>0</v>
      </c>
      <c r="BF100" s="342">
        <f t="shared" si="26"/>
        <v>0</v>
      </c>
      <c r="BG100" s="342">
        <f t="shared" si="26"/>
        <v>0</v>
      </c>
      <c r="BH100" s="156"/>
      <c r="BI100" s="157"/>
      <c r="BJ100" s="157"/>
      <c r="BK100" s="157"/>
      <c r="BL100" s="157"/>
      <c r="BM100" s="157"/>
      <c r="BN100" s="157"/>
      <c r="BO100" s="157"/>
      <c r="BP100" s="157"/>
      <c r="BQ100" s="158"/>
    </row>
    <row r="101" spans="2:69" ht="11.25" customHeight="1">
      <c r="B101" s="153">
        <f>+$B$27</f>
        <v>0</v>
      </c>
      <c r="C101" s="154"/>
      <c r="D101" s="155"/>
      <c r="E101" s="171">
        <f>+$E$27</f>
        <v>0</v>
      </c>
      <c r="F101" s="171"/>
      <c r="G101" s="171"/>
      <c r="H101" s="172">
        <f>+$H$27</f>
        <v>0</v>
      </c>
      <c r="I101" s="172"/>
      <c r="J101" s="172"/>
      <c r="K101" s="172"/>
      <c r="L101" s="172"/>
      <c r="M101" s="172"/>
      <c r="N101" s="172"/>
      <c r="O101" s="172"/>
      <c r="P101" s="172"/>
      <c r="Q101" s="172"/>
      <c r="R101" s="172"/>
      <c r="S101" s="172"/>
      <c r="T101" s="172"/>
      <c r="U101" s="172"/>
      <c r="V101" s="172"/>
      <c r="W101" s="172"/>
      <c r="X101" s="172"/>
      <c r="Y101" s="172"/>
      <c r="Z101" s="172"/>
      <c r="AA101" s="172"/>
      <c r="AB101" s="171">
        <f>+$AB$27</f>
        <v>0</v>
      </c>
      <c r="AC101" s="171"/>
      <c r="AD101" s="171"/>
      <c r="AE101" s="337">
        <f>+$AE$27</f>
        <v>0</v>
      </c>
      <c r="AF101" s="338"/>
      <c r="AG101" s="338"/>
      <c r="AH101" s="343">
        <f>+$AH$27</f>
        <v>0</v>
      </c>
      <c r="AI101" s="344"/>
      <c r="AJ101" s="344"/>
      <c r="AK101" s="344"/>
      <c r="AL101" s="344"/>
      <c r="AM101" s="344"/>
      <c r="AN101" s="345"/>
      <c r="AO101" s="335">
        <f>+$AO$27</f>
        <v>0</v>
      </c>
      <c r="AP101" s="335"/>
      <c r="AQ101" s="335"/>
      <c r="AR101" s="335"/>
      <c r="AS101" s="335"/>
      <c r="AT101" s="335"/>
      <c r="AU101" s="335"/>
      <c r="AV101" s="335"/>
      <c r="AW101" s="341">
        <f>+$AW$27</f>
        <v>0</v>
      </c>
      <c r="AX101" s="341">
        <f t="shared" ref="AW101:BG125" si="27">+$AU$13</f>
        <v>0</v>
      </c>
      <c r="AY101" s="341">
        <f t="shared" si="27"/>
        <v>0</v>
      </c>
      <c r="AZ101" s="341">
        <f t="shared" si="27"/>
        <v>0</v>
      </c>
      <c r="BA101" s="341">
        <f t="shared" si="27"/>
        <v>0</v>
      </c>
      <c r="BB101" s="341">
        <f t="shared" si="27"/>
        <v>0</v>
      </c>
      <c r="BC101" s="341">
        <f t="shared" si="27"/>
        <v>0</v>
      </c>
      <c r="BD101" s="341">
        <f t="shared" si="27"/>
        <v>0</v>
      </c>
      <c r="BE101" s="341">
        <f t="shared" si="27"/>
        <v>0</v>
      </c>
      <c r="BF101" s="341">
        <f t="shared" si="27"/>
        <v>0</v>
      </c>
      <c r="BG101" s="341">
        <f t="shared" si="27"/>
        <v>0</v>
      </c>
      <c r="BH101" s="153">
        <f>+$BH$27</f>
        <v>0</v>
      </c>
      <c r="BI101" s="154"/>
      <c r="BJ101" s="154"/>
      <c r="BK101" s="154"/>
      <c r="BL101" s="154"/>
      <c r="BM101" s="154"/>
      <c r="BN101" s="154"/>
      <c r="BO101" s="154"/>
      <c r="BP101" s="154"/>
      <c r="BQ101" s="155"/>
    </row>
    <row r="102" spans="2:69" ht="11.25" customHeight="1">
      <c r="B102" s="156"/>
      <c r="C102" s="157"/>
      <c r="D102" s="158"/>
      <c r="E102" s="171"/>
      <c r="F102" s="171"/>
      <c r="G102" s="171"/>
      <c r="H102" s="172"/>
      <c r="I102" s="172"/>
      <c r="J102" s="172"/>
      <c r="K102" s="172"/>
      <c r="L102" s="172"/>
      <c r="M102" s="172"/>
      <c r="N102" s="172"/>
      <c r="O102" s="172"/>
      <c r="P102" s="172"/>
      <c r="Q102" s="172"/>
      <c r="R102" s="172"/>
      <c r="S102" s="172"/>
      <c r="T102" s="172"/>
      <c r="U102" s="172"/>
      <c r="V102" s="172"/>
      <c r="W102" s="172"/>
      <c r="X102" s="172"/>
      <c r="Y102" s="172"/>
      <c r="Z102" s="172"/>
      <c r="AA102" s="172"/>
      <c r="AB102" s="171"/>
      <c r="AC102" s="171"/>
      <c r="AD102" s="171"/>
      <c r="AE102" s="339"/>
      <c r="AF102" s="340"/>
      <c r="AG102" s="340"/>
      <c r="AH102" s="346"/>
      <c r="AI102" s="347"/>
      <c r="AJ102" s="347"/>
      <c r="AK102" s="347"/>
      <c r="AL102" s="347"/>
      <c r="AM102" s="347"/>
      <c r="AN102" s="348"/>
      <c r="AO102" s="336"/>
      <c r="AP102" s="336"/>
      <c r="AQ102" s="336"/>
      <c r="AR102" s="336"/>
      <c r="AS102" s="336"/>
      <c r="AT102" s="336"/>
      <c r="AU102" s="336"/>
      <c r="AV102" s="336"/>
      <c r="AW102" s="342">
        <f t="shared" si="27"/>
        <v>0</v>
      </c>
      <c r="AX102" s="342">
        <f t="shared" si="27"/>
        <v>0</v>
      </c>
      <c r="AY102" s="342">
        <f t="shared" si="27"/>
        <v>0</v>
      </c>
      <c r="AZ102" s="342">
        <f t="shared" si="27"/>
        <v>0</v>
      </c>
      <c r="BA102" s="342">
        <f t="shared" si="27"/>
        <v>0</v>
      </c>
      <c r="BB102" s="342">
        <f t="shared" si="27"/>
        <v>0</v>
      </c>
      <c r="BC102" s="342">
        <f t="shared" si="27"/>
        <v>0</v>
      </c>
      <c r="BD102" s="342">
        <f t="shared" si="27"/>
        <v>0</v>
      </c>
      <c r="BE102" s="342">
        <f t="shared" si="27"/>
        <v>0</v>
      </c>
      <c r="BF102" s="342">
        <f t="shared" si="27"/>
        <v>0</v>
      </c>
      <c r="BG102" s="342">
        <f t="shared" si="27"/>
        <v>0</v>
      </c>
      <c r="BH102" s="156"/>
      <c r="BI102" s="157"/>
      <c r="BJ102" s="157"/>
      <c r="BK102" s="157"/>
      <c r="BL102" s="157"/>
      <c r="BM102" s="157"/>
      <c r="BN102" s="157"/>
      <c r="BO102" s="157"/>
      <c r="BP102" s="157"/>
      <c r="BQ102" s="158"/>
    </row>
    <row r="103" spans="2:69" ht="11.25" customHeight="1">
      <c r="B103" s="153">
        <f>+$B$29</f>
        <v>0</v>
      </c>
      <c r="C103" s="154"/>
      <c r="D103" s="155"/>
      <c r="E103" s="171">
        <f>+$E$29</f>
        <v>0</v>
      </c>
      <c r="F103" s="171"/>
      <c r="G103" s="171"/>
      <c r="H103" s="172">
        <f>+$H$29</f>
        <v>0</v>
      </c>
      <c r="I103" s="172"/>
      <c r="J103" s="172"/>
      <c r="K103" s="172"/>
      <c r="L103" s="172"/>
      <c r="M103" s="172"/>
      <c r="N103" s="172"/>
      <c r="O103" s="172"/>
      <c r="P103" s="172"/>
      <c r="Q103" s="172"/>
      <c r="R103" s="172"/>
      <c r="S103" s="172"/>
      <c r="T103" s="172"/>
      <c r="U103" s="172"/>
      <c r="V103" s="172"/>
      <c r="W103" s="172"/>
      <c r="X103" s="172"/>
      <c r="Y103" s="172"/>
      <c r="Z103" s="172"/>
      <c r="AA103" s="172"/>
      <c r="AB103" s="171">
        <f>+$AB$29</f>
        <v>0</v>
      </c>
      <c r="AC103" s="171"/>
      <c r="AD103" s="171"/>
      <c r="AE103" s="337">
        <f>+$AE$29</f>
        <v>0</v>
      </c>
      <c r="AF103" s="338"/>
      <c r="AG103" s="338"/>
      <c r="AH103" s="343">
        <f>+$AH$29</f>
        <v>0</v>
      </c>
      <c r="AI103" s="344"/>
      <c r="AJ103" s="344"/>
      <c r="AK103" s="344"/>
      <c r="AL103" s="344"/>
      <c r="AM103" s="344"/>
      <c r="AN103" s="345"/>
      <c r="AO103" s="335">
        <f>+$AO$29</f>
        <v>0</v>
      </c>
      <c r="AP103" s="335"/>
      <c r="AQ103" s="335"/>
      <c r="AR103" s="335"/>
      <c r="AS103" s="335"/>
      <c r="AT103" s="335"/>
      <c r="AU103" s="335"/>
      <c r="AV103" s="335"/>
      <c r="AW103" s="341">
        <f>+$AW$29</f>
        <v>0</v>
      </c>
      <c r="AX103" s="341">
        <f t="shared" si="27"/>
        <v>0</v>
      </c>
      <c r="AY103" s="341">
        <f t="shared" si="27"/>
        <v>0</v>
      </c>
      <c r="AZ103" s="341">
        <f t="shared" si="27"/>
        <v>0</v>
      </c>
      <c r="BA103" s="341">
        <f t="shared" si="27"/>
        <v>0</v>
      </c>
      <c r="BB103" s="341">
        <f t="shared" si="27"/>
        <v>0</v>
      </c>
      <c r="BC103" s="341">
        <f t="shared" si="27"/>
        <v>0</v>
      </c>
      <c r="BD103" s="341">
        <f t="shared" si="27"/>
        <v>0</v>
      </c>
      <c r="BE103" s="341">
        <f t="shared" si="27"/>
        <v>0</v>
      </c>
      <c r="BF103" s="341">
        <f t="shared" si="27"/>
        <v>0</v>
      </c>
      <c r="BG103" s="341">
        <f t="shared" si="27"/>
        <v>0</v>
      </c>
      <c r="BH103" s="153">
        <f>+$BH$29</f>
        <v>0</v>
      </c>
      <c r="BI103" s="154"/>
      <c r="BJ103" s="154"/>
      <c r="BK103" s="154"/>
      <c r="BL103" s="154"/>
      <c r="BM103" s="154"/>
      <c r="BN103" s="154"/>
      <c r="BO103" s="154"/>
      <c r="BP103" s="154"/>
      <c r="BQ103" s="155"/>
    </row>
    <row r="104" spans="2:69" ht="11.25" customHeight="1">
      <c r="B104" s="156"/>
      <c r="C104" s="157"/>
      <c r="D104" s="158"/>
      <c r="E104" s="171"/>
      <c r="F104" s="171"/>
      <c r="G104" s="171"/>
      <c r="H104" s="172"/>
      <c r="I104" s="172"/>
      <c r="J104" s="172"/>
      <c r="K104" s="172"/>
      <c r="L104" s="172"/>
      <c r="M104" s="172"/>
      <c r="N104" s="172"/>
      <c r="O104" s="172"/>
      <c r="P104" s="172"/>
      <c r="Q104" s="172"/>
      <c r="R104" s="172"/>
      <c r="S104" s="172"/>
      <c r="T104" s="172"/>
      <c r="U104" s="172"/>
      <c r="V104" s="172"/>
      <c r="W104" s="172"/>
      <c r="X104" s="172"/>
      <c r="Y104" s="172"/>
      <c r="Z104" s="172"/>
      <c r="AA104" s="172"/>
      <c r="AB104" s="171"/>
      <c r="AC104" s="171"/>
      <c r="AD104" s="171"/>
      <c r="AE104" s="339"/>
      <c r="AF104" s="340"/>
      <c r="AG104" s="340"/>
      <c r="AH104" s="346"/>
      <c r="AI104" s="347"/>
      <c r="AJ104" s="347"/>
      <c r="AK104" s="347"/>
      <c r="AL104" s="347"/>
      <c r="AM104" s="347"/>
      <c r="AN104" s="348"/>
      <c r="AO104" s="336"/>
      <c r="AP104" s="336"/>
      <c r="AQ104" s="336"/>
      <c r="AR104" s="336"/>
      <c r="AS104" s="336"/>
      <c r="AT104" s="336"/>
      <c r="AU104" s="336"/>
      <c r="AV104" s="336"/>
      <c r="AW104" s="342">
        <f t="shared" si="27"/>
        <v>0</v>
      </c>
      <c r="AX104" s="342">
        <f t="shared" si="27"/>
        <v>0</v>
      </c>
      <c r="AY104" s="342">
        <f t="shared" si="27"/>
        <v>0</v>
      </c>
      <c r="AZ104" s="342">
        <f t="shared" si="27"/>
        <v>0</v>
      </c>
      <c r="BA104" s="342">
        <f t="shared" si="27"/>
        <v>0</v>
      </c>
      <c r="BB104" s="342">
        <f t="shared" si="27"/>
        <v>0</v>
      </c>
      <c r="BC104" s="342">
        <f t="shared" si="27"/>
        <v>0</v>
      </c>
      <c r="BD104" s="342">
        <f t="shared" si="27"/>
        <v>0</v>
      </c>
      <c r="BE104" s="342">
        <f t="shared" si="27"/>
        <v>0</v>
      </c>
      <c r="BF104" s="342">
        <f t="shared" si="27"/>
        <v>0</v>
      </c>
      <c r="BG104" s="342">
        <f t="shared" si="27"/>
        <v>0</v>
      </c>
      <c r="BH104" s="156"/>
      <c r="BI104" s="157"/>
      <c r="BJ104" s="157"/>
      <c r="BK104" s="157"/>
      <c r="BL104" s="157"/>
      <c r="BM104" s="157"/>
      <c r="BN104" s="157"/>
      <c r="BO104" s="157"/>
      <c r="BP104" s="157"/>
      <c r="BQ104" s="158"/>
    </row>
    <row r="105" spans="2:69" ht="11.25" customHeight="1">
      <c r="B105" s="153">
        <f>+$B$31</f>
        <v>0</v>
      </c>
      <c r="C105" s="154"/>
      <c r="D105" s="155"/>
      <c r="E105" s="171">
        <f>+$E$31</f>
        <v>0</v>
      </c>
      <c r="F105" s="171"/>
      <c r="G105" s="171"/>
      <c r="H105" s="172">
        <f>+$H$31</f>
        <v>0</v>
      </c>
      <c r="I105" s="172"/>
      <c r="J105" s="172"/>
      <c r="K105" s="172"/>
      <c r="L105" s="172"/>
      <c r="M105" s="172"/>
      <c r="N105" s="172"/>
      <c r="O105" s="172"/>
      <c r="P105" s="172"/>
      <c r="Q105" s="172"/>
      <c r="R105" s="172"/>
      <c r="S105" s="172"/>
      <c r="T105" s="172"/>
      <c r="U105" s="172"/>
      <c r="V105" s="172"/>
      <c r="W105" s="172"/>
      <c r="X105" s="172"/>
      <c r="Y105" s="172"/>
      <c r="Z105" s="172"/>
      <c r="AA105" s="172"/>
      <c r="AB105" s="171">
        <f>+$AB$31</f>
        <v>0</v>
      </c>
      <c r="AC105" s="171"/>
      <c r="AD105" s="171"/>
      <c r="AE105" s="337">
        <f>+$AE$31</f>
        <v>0</v>
      </c>
      <c r="AF105" s="338"/>
      <c r="AG105" s="338"/>
      <c r="AH105" s="343">
        <f>+$AH$31</f>
        <v>0</v>
      </c>
      <c r="AI105" s="344"/>
      <c r="AJ105" s="344"/>
      <c r="AK105" s="344"/>
      <c r="AL105" s="344"/>
      <c r="AM105" s="344"/>
      <c r="AN105" s="345"/>
      <c r="AO105" s="335">
        <f>+$AO$31</f>
        <v>0</v>
      </c>
      <c r="AP105" s="335"/>
      <c r="AQ105" s="335"/>
      <c r="AR105" s="335"/>
      <c r="AS105" s="335"/>
      <c r="AT105" s="335"/>
      <c r="AU105" s="335"/>
      <c r="AV105" s="335"/>
      <c r="AW105" s="341">
        <f>+$AW$31</f>
        <v>0</v>
      </c>
      <c r="AX105" s="341">
        <f t="shared" si="27"/>
        <v>0</v>
      </c>
      <c r="AY105" s="341">
        <f t="shared" si="27"/>
        <v>0</v>
      </c>
      <c r="AZ105" s="341">
        <f t="shared" si="27"/>
        <v>0</v>
      </c>
      <c r="BA105" s="341">
        <f t="shared" si="27"/>
        <v>0</v>
      </c>
      <c r="BB105" s="341">
        <f t="shared" si="27"/>
        <v>0</v>
      </c>
      <c r="BC105" s="341">
        <f t="shared" si="27"/>
        <v>0</v>
      </c>
      <c r="BD105" s="341">
        <f t="shared" si="27"/>
        <v>0</v>
      </c>
      <c r="BE105" s="341">
        <f t="shared" si="27"/>
        <v>0</v>
      </c>
      <c r="BF105" s="341">
        <f t="shared" si="27"/>
        <v>0</v>
      </c>
      <c r="BG105" s="341">
        <f t="shared" si="27"/>
        <v>0</v>
      </c>
      <c r="BH105" s="153">
        <f>+$BH$31</f>
        <v>0</v>
      </c>
      <c r="BI105" s="154"/>
      <c r="BJ105" s="154"/>
      <c r="BK105" s="154"/>
      <c r="BL105" s="154"/>
      <c r="BM105" s="154"/>
      <c r="BN105" s="154"/>
      <c r="BO105" s="154"/>
      <c r="BP105" s="154"/>
      <c r="BQ105" s="155"/>
    </row>
    <row r="106" spans="2:69" ht="11.25" customHeight="1">
      <c r="B106" s="156"/>
      <c r="C106" s="157"/>
      <c r="D106" s="158"/>
      <c r="E106" s="171"/>
      <c r="F106" s="171"/>
      <c r="G106" s="171"/>
      <c r="H106" s="172"/>
      <c r="I106" s="172"/>
      <c r="J106" s="172"/>
      <c r="K106" s="172"/>
      <c r="L106" s="172"/>
      <c r="M106" s="172"/>
      <c r="N106" s="172"/>
      <c r="O106" s="172"/>
      <c r="P106" s="172"/>
      <c r="Q106" s="172"/>
      <c r="R106" s="172"/>
      <c r="S106" s="172"/>
      <c r="T106" s="172"/>
      <c r="U106" s="172"/>
      <c r="V106" s="172"/>
      <c r="W106" s="172"/>
      <c r="X106" s="172"/>
      <c r="Y106" s="172"/>
      <c r="Z106" s="172"/>
      <c r="AA106" s="172"/>
      <c r="AB106" s="171"/>
      <c r="AC106" s="171"/>
      <c r="AD106" s="171"/>
      <c r="AE106" s="339"/>
      <c r="AF106" s="340"/>
      <c r="AG106" s="340"/>
      <c r="AH106" s="346"/>
      <c r="AI106" s="347"/>
      <c r="AJ106" s="347"/>
      <c r="AK106" s="347"/>
      <c r="AL106" s="347"/>
      <c r="AM106" s="347"/>
      <c r="AN106" s="348"/>
      <c r="AO106" s="336"/>
      <c r="AP106" s="336"/>
      <c r="AQ106" s="336"/>
      <c r="AR106" s="336"/>
      <c r="AS106" s="336"/>
      <c r="AT106" s="336"/>
      <c r="AU106" s="336"/>
      <c r="AV106" s="336"/>
      <c r="AW106" s="342">
        <f t="shared" si="27"/>
        <v>0</v>
      </c>
      <c r="AX106" s="342">
        <f t="shared" si="27"/>
        <v>0</v>
      </c>
      <c r="AY106" s="342">
        <f t="shared" si="27"/>
        <v>0</v>
      </c>
      <c r="AZ106" s="342">
        <f t="shared" si="27"/>
        <v>0</v>
      </c>
      <c r="BA106" s="342">
        <f t="shared" si="27"/>
        <v>0</v>
      </c>
      <c r="BB106" s="342">
        <f t="shared" si="27"/>
        <v>0</v>
      </c>
      <c r="BC106" s="342">
        <f t="shared" si="27"/>
        <v>0</v>
      </c>
      <c r="BD106" s="342">
        <f t="shared" si="27"/>
        <v>0</v>
      </c>
      <c r="BE106" s="342">
        <f t="shared" si="27"/>
        <v>0</v>
      </c>
      <c r="BF106" s="342">
        <f t="shared" si="27"/>
        <v>0</v>
      </c>
      <c r="BG106" s="342">
        <f t="shared" si="27"/>
        <v>0</v>
      </c>
      <c r="BH106" s="156"/>
      <c r="BI106" s="157"/>
      <c r="BJ106" s="157"/>
      <c r="BK106" s="157"/>
      <c r="BL106" s="157"/>
      <c r="BM106" s="157"/>
      <c r="BN106" s="157"/>
      <c r="BO106" s="157"/>
      <c r="BP106" s="157"/>
      <c r="BQ106" s="158"/>
    </row>
    <row r="107" spans="2:69" ht="11.25" customHeight="1">
      <c r="B107" s="153">
        <f>+$B$33</f>
        <v>0</v>
      </c>
      <c r="C107" s="154"/>
      <c r="D107" s="155"/>
      <c r="E107" s="171">
        <f>+$E$33</f>
        <v>0</v>
      </c>
      <c r="F107" s="171"/>
      <c r="G107" s="171"/>
      <c r="H107" s="172">
        <f>+$H$33</f>
        <v>0</v>
      </c>
      <c r="I107" s="172"/>
      <c r="J107" s="172"/>
      <c r="K107" s="172"/>
      <c r="L107" s="172"/>
      <c r="M107" s="172"/>
      <c r="N107" s="172"/>
      <c r="O107" s="172"/>
      <c r="P107" s="172"/>
      <c r="Q107" s="172"/>
      <c r="R107" s="172"/>
      <c r="S107" s="172"/>
      <c r="T107" s="172"/>
      <c r="U107" s="172"/>
      <c r="V107" s="172"/>
      <c r="W107" s="172"/>
      <c r="X107" s="172"/>
      <c r="Y107" s="172"/>
      <c r="Z107" s="172"/>
      <c r="AA107" s="172"/>
      <c r="AB107" s="171">
        <f>+$AB$33</f>
        <v>0</v>
      </c>
      <c r="AC107" s="171"/>
      <c r="AD107" s="171"/>
      <c r="AE107" s="337">
        <f>+$AE$33</f>
        <v>0</v>
      </c>
      <c r="AF107" s="338"/>
      <c r="AG107" s="338"/>
      <c r="AH107" s="343">
        <f>+$AH$33</f>
        <v>0</v>
      </c>
      <c r="AI107" s="344"/>
      <c r="AJ107" s="344"/>
      <c r="AK107" s="344"/>
      <c r="AL107" s="344"/>
      <c r="AM107" s="344"/>
      <c r="AN107" s="345"/>
      <c r="AO107" s="335">
        <f>+$AO$33</f>
        <v>0</v>
      </c>
      <c r="AP107" s="335"/>
      <c r="AQ107" s="335"/>
      <c r="AR107" s="335"/>
      <c r="AS107" s="335"/>
      <c r="AT107" s="335"/>
      <c r="AU107" s="335"/>
      <c r="AV107" s="335"/>
      <c r="AW107" s="341">
        <f>+$AW$33</f>
        <v>0</v>
      </c>
      <c r="AX107" s="341">
        <f t="shared" si="27"/>
        <v>0</v>
      </c>
      <c r="AY107" s="341">
        <f t="shared" si="27"/>
        <v>0</v>
      </c>
      <c r="AZ107" s="341">
        <f t="shared" si="27"/>
        <v>0</v>
      </c>
      <c r="BA107" s="341">
        <f t="shared" si="27"/>
        <v>0</v>
      </c>
      <c r="BB107" s="341">
        <f t="shared" si="27"/>
        <v>0</v>
      </c>
      <c r="BC107" s="341">
        <f t="shared" si="27"/>
        <v>0</v>
      </c>
      <c r="BD107" s="341">
        <f t="shared" si="27"/>
        <v>0</v>
      </c>
      <c r="BE107" s="341">
        <f t="shared" si="27"/>
        <v>0</v>
      </c>
      <c r="BF107" s="341">
        <f t="shared" si="27"/>
        <v>0</v>
      </c>
      <c r="BG107" s="341">
        <f t="shared" si="27"/>
        <v>0</v>
      </c>
      <c r="BH107" s="153">
        <f>+$BH$33</f>
        <v>0</v>
      </c>
      <c r="BI107" s="154"/>
      <c r="BJ107" s="154"/>
      <c r="BK107" s="154"/>
      <c r="BL107" s="154"/>
      <c r="BM107" s="154"/>
      <c r="BN107" s="154"/>
      <c r="BO107" s="154"/>
      <c r="BP107" s="154"/>
      <c r="BQ107" s="155"/>
    </row>
    <row r="108" spans="2:69" ht="11.25" customHeight="1">
      <c r="B108" s="156"/>
      <c r="C108" s="157"/>
      <c r="D108" s="158"/>
      <c r="E108" s="171"/>
      <c r="F108" s="171"/>
      <c r="G108" s="171"/>
      <c r="H108" s="172"/>
      <c r="I108" s="172"/>
      <c r="J108" s="172"/>
      <c r="K108" s="172"/>
      <c r="L108" s="172"/>
      <c r="M108" s="172"/>
      <c r="N108" s="172"/>
      <c r="O108" s="172"/>
      <c r="P108" s="172"/>
      <c r="Q108" s="172"/>
      <c r="R108" s="172"/>
      <c r="S108" s="172"/>
      <c r="T108" s="172"/>
      <c r="U108" s="172"/>
      <c r="V108" s="172"/>
      <c r="W108" s="172"/>
      <c r="X108" s="172"/>
      <c r="Y108" s="172"/>
      <c r="Z108" s="172"/>
      <c r="AA108" s="172"/>
      <c r="AB108" s="171"/>
      <c r="AC108" s="171"/>
      <c r="AD108" s="171"/>
      <c r="AE108" s="339"/>
      <c r="AF108" s="340"/>
      <c r="AG108" s="340"/>
      <c r="AH108" s="346"/>
      <c r="AI108" s="347"/>
      <c r="AJ108" s="347"/>
      <c r="AK108" s="347"/>
      <c r="AL108" s="347"/>
      <c r="AM108" s="347"/>
      <c r="AN108" s="348"/>
      <c r="AO108" s="336"/>
      <c r="AP108" s="336"/>
      <c r="AQ108" s="336"/>
      <c r="AR108" s="336"/>
      <c r="AS108" s="336"/>
      <c r="AT108" s="336"/>
      <c r="AU108" s="336"/>
      <c r="AV108" s="336"/>
      <c r="AW108" s="342">
        <f t="shared" si="27"/>
        <v>0</v>
      </c>
      <c r="AX108" s="342">
        <f t="shared" si="27"/>
        <v>0</v>
      </c>
      <c r="AY108" s="342">
        <f t="shared" si="27"/>
        <v>0</v>
      </c>
      <c r="AZ108" s="342">
        <f t="shared" si="27"/>
        <v>0</v>
      </c>
      <c r="BA108" s="342">
        <f t="shared" si="27"/>
        <v>0</v>
      </c>
      <c r="BB108" s="342">
        <f t="shared" si="27"/>
        <v>0</v>
      </c>
      <c r="BC108" s="342">
        <f t="shared" si="27"/>
        <v>0</v>
      </c>
      <c r="BD108" s="342">
        <f t="shared" si="27"/>
        <v>0</v>
      </c>
      <c r="BE108" s="342">
        <f t="shared" si="27"/>
        <v>0</v>
      </c>
      <c r="BF108" s="342">
        <f t="shared" si="27"/>
        <v>0</v>
      </c>
      <c r="BG108" s="342">
        <f t="shared" si="27"/>
        <v>0</v>
      </c>
      <c r="BH108" s="156"/>
      <c r="BI108" s="157"/>
      <c r="BJ108" s="157"/>
      <c r="BK108" s="157"/>
      <c r="BL108" s="157"/>
      <c r="BM108" s="157"/>
      <c r="BN108" s="157"/>
      <c r="BO108" s="157"/>
      <c r="BP108" s="157"/>
      <c r="BQ108" s="158"/>
    </row>
    <row r="109" spans="2:69" ht="11.25" customHeight="1">
      <c r="B109" s="153">
        <f>+$B$35</f>
        <v>0</v>
      </c>
      <c r="C109" s="154"/>
      <c r="D109" s="155"/>
      <c r="E109" s="171">
        <f>+$E$35</f>
        <v>0</v>
      </c>
      <c r="F109" s="171"/>
      <c r="G109" s="171"/>
      <c r="H109" s="172">
        <f>+$H$35</f>
        <v>0</v>
      </c>
      <c r="I109" s="172"/>
      <c r="J109" s="172"/>
      <c r="K109" s="172"/>
      <c r="L109" s="172"/>
      <c r="M109" s="172"/>
      <c r="N109" s="172"/>
      <c r="O109" s="172"/>
      <c r="P109" s="172"/>
      <c r="Q109" s="172"/>
      <c r="R109" s="172"/>
      <c r="S109" s="172"/>
      <c r="T109" s="172"/>
      <c r="U109" s="172"/>
      <c r="V109" s="172"/>
      <c r="W109" s="172"/>
      <c r="X109" s="172"/>
      <c r="Y109" s="172"/>
      <c r="Z109" s="172"/>
      <c r="AA109" s="172"/>
      <c r="AB109" s="171">
        <f>+$AB$35</f>
        <v>0</v>
      </c>
      <c r="AC109" s="171"/>
      <c r="AD109" s="171"/>
      <c r="AE109" s="337">
        <f>+$AE$35</f>
        <v>0</v>
      </c>
      <c r="AF109" s="338"/>
      <c r="AG109" s="338"/>
      <c r="AH109" s="343">
        <f>+$AH$35</f>
        <v>0</v>
      </c>
      <c r="AI109" s="344"/>
      <c r="AJ109" s="344"/>
      <c r="AK109" s="344"/>
      <c r="AL109" s="344"/>
      <c r="AM109" s="344"/>
      <c r="AN109" s="345"/>
      <c r="AO109" s="335">
        <f>+$AO$35</f>
        <v>0</v>
      </c>
      <c r="AP109" s="335"/>
      <c r="AQ109" s="335"/>
      <c r="AR109" s="335"/>
      <c r="AS109" s="335"/>
      <c r="AT109" s="335"/>
      <c r="AU109" s="335"/>
      <c r="AV109" s="335"/>
      <c r="AW109" s="341">
        <f>+$AW$35</f>
        <v>0</v>
      </c>
      <c r="AX109" s="341">
        <f t="shared" si="27"/>
        <v>0</v>
      </c>
      <c r="AY109" s="341">
        <f t="shared" si="27"/>
        <v>0</v>
      </c>
      <c r="AZ109" s="341">
        <f t="shared" si="27"/>
        <v>0</v>
      </c>
      <c r="BA109" s="341">
        <f t="shared" si="27"/>
        <v>0</v>
      </c>
      <c r="BB109" s="341">
        <f t="shared" si="27"/>
        <v>0</v>
      </c>
      <c r="BC109" s="341">
        <f t="shared" si="27"/>
        <v>0</v>
      </c>
      <c r="BD109" s="341">
        <f t="shared" si="27"/>
        <v>0</v>
      </c>
      <c r="BE109" s="341">
        <f t="shared" si="27"/>
        <v>0</v>
      </c>
      <c r="BF109" s="341">
        <f t="shared" si="27"/>
        <v>0</v>
      </c>
      <c r="BG109" s="341">
        <f t="shared" si="27"/>
        <v>0</v>
      </c>
      <c r="BH109" s="153">
        <f>+$BH$35</f>
        <v>0</v>
      </c>
      <c r="BI109" s="154"/>
      <c r="BJ109" s="154"/>
      <c r="BK109" s="154"/>
      <c r="BL109" s="154"/>
      <c r="BM109" s="154"/>
      <c r="BN109" s="154"/>
      <c r="BO109" s="154"/>
      <c r="BP109" s="154"/>
      <c r="BQ109" s="155"/>
    </row>
    <row r="110" spans="2:69" ht="11.25" customHeight="1">
      <c r="B110" s="156"/>
      <c r="C110" s="157"/>
      <c r="D110" s="158"/>
      <c r="E110" s="171"/>
      <c r="F110" s="171"/>
      <c r="G110" s="171"/>
      <c r="H110" s="172"/>
      <c r="I110" s="172"/>
      <c r="J110" s="172"/>
      <c r="K110" s="172"/>
      <c r="L110" s="172"/>
      <c r="M110" s="172"/>
      <c r="N110" s="172"/>
      <c r="O110" s="172"/>
      <c r="P110" s="172"/>
      <c r="Q110" s="172"/>
      <c r="R110" s="172"/>
      <c r="S110" s="172"/>
      <c r="T110" s="172"/>
      <c r="U110" s="172"/>
      <c r="V110" s="172"/>
      <c r="W110" s="172"/>
      <c r="X110" s="172"/>
      <c r="Y110" s="172"/>
      <c r="Z110" s="172"/>
      <c r="AA110" s="172"/>
      <c r="AB110" s="171"/>
      <c r="AC110" s="171"/>
      <c r="AD110" s="171"/>
      <c r="AE110" s="339"/>
      <c r="AF110" s="340"/>
      <c r="AG110" s="340"/>
      <c r="AH110" s="346"/>
      <c r="AI110" s="347"/>
      <c r="AJ110" s="347"/>
      <c r="AK110" s="347"/>
      <c r="AL110" s="347"/>
      <c r="AM110" s="347"/>
      <c r="AN110" s="348"/>
      <c r="AO110" s="336"/>
      <c r="AP110" s="336"/>
      <c r="AQ110" s="336"/>
      <c r="AR110" s="336"/>
      <c r="AS110" s="336"/>
      <c r="AT110" s="336"/>
      <c r="AU110" s="336"/>
      <c r="AV110" s="336"/>
      <c r="AW110" s="342">
        <f t="shared" si="27"/>
        <v>0</v>
      </c>
      <c r="AX110" s="342">
        <f t="shared" si="27"/>
        <v>0</v>
      </c>
      <c r="AY110" s="342">
        <f t="shared" si="27"/>
        <v>0</v>
      </c>
      <c r="AZ110" s="342">
        <f t="shared" si="27"/>
        <v>0</v>
      </c>
      <c r="BA110" s="342">
        <f t="shared" si="27"/>
        <v>0</v>
      </c>
      <c r="BB110" s="342">
        <f t="shared" si="27"/>
        <v>0</v>
      </c>
      <c r="BC110" s="342">
        <f t="shared" si="27"/>
        <v>0</v>
      </c>
      <c r="BD110" s="342">
        <f t="shared" si="27"/>
        <v>0</v>
      </c>
      <c r="BE110" s="342">
        <f t="shared" si="27"/>
        <v>0</v>
      </c>
      <c r="BF110" s="342">
        <f t="shared" si="27"/>
        <v>0</v>
      </c>
      <c r="BG110" s="342">
        <f t="shared" si="27"/>
        <v>0</v>
      </c>
      <c r="BH110" s="156"/>
      <c r="BI110" s="157"/>
      <c r="BJ110" s="157"/>
      <c r="BK110" s="157"/>
      <c r="BL110" s="157"/>
      <c r="BM110" s="157"/>
      <c r="BN110" s="157"/>
      <c r="BO110" s="157"/>
      <c r="BP110" s="157"/>
      <c r="BQ110" s="158"/>
    </row>
    <row r="111" spans="2:69" ht="11.25" customHeight="1">
      <c r="B111" s="153">
        <f>+$B$37</f>
        <v>0</v>
      </c>
      <c r="C111" s="154"/>
      <c r="D111" s="155"/>
      <c r="E111" s="171">
        <f>+$E$37</f>
        <v>0</v>
      </c>
      <c r="F111" s="171"/>
      <c r="G111" s="171"/>
      <c r="H111" s="172">
        <f>+$H$37</f>
        <v>0</v>
      </c>
      <c r="I111" s="172"/>
      <c r="J111" s="172"/>
      <c r="K111" s="172"/>
      <c r="L111" s="172"/>
      <c r="M111" s="172"/>
      <c r="N111" s="172"/>
      <c r="O111" s="172"/>
      <c r="P111" s="172"/>
      <c r="Q111" s="172"/>
      <c r="R111" s="172"/>
      <c r="S111" s="172"/>
      <c r="T111" s="172"/>
      <c r="U111" s="172"/>
      <c r="V111" s="172"/>
      <c r="W111" s="172"/>
      <c r="X111" s="172"/>
      <c r="Y111" s="172"/>
      <c r="Z111" s="172"/>
      <c r="AA111" s="172"/>
      <c r="AB111" s="171">
        <f>+$AB$37</f>
        <v>0</v>
      </c>
      <c r="AC111" s="171"/>
      <c r="AD111" s="171"/>
      <c r="AE111" s="337">
        <f>+$AE$37</f>
        <v>0</v>
      </c>
      <c r="AF111" s="338"/>
      <c r="AG111" s="338"/>
      <c r="AH111" s="343">
        <f>+$AH$37</f>
        <v>0</v>
      </c>
      <c r="AI111" s="344"/>
      <c r="AJ111" s="344"/>
      <c r="AK111" s="344"/>
      <c r="AL111" s="344"/>
      <c r="AM111" s="344"/>
      <c r="AN111" s="345"/>
      <c r="AO111" s="335">
        <f>+$AO$37</f>
        <v>0</v>
      </c>
      <c r="AP111" s="335"/>
      <c r="AQ111" s="335"/>
      <c r="AR111" s="335"/>
      <c r="AS111" s="335"/>
      <c r="AT111" s="335"/>
      <c r="AU111" s="335"/>
      <c r="AV111" s="335"/>
      <c r="AW111" s="341">
        <f>+$AW$37</f>
        <v>0</v>
      </c>
      <c r="AX111" s="341">
        <f t="shared" si="27"/>
        <v>0</v>
      </c>
      <c r="AY111" s="341">
        <f t="shared" si="27"/>
        <v>0</v>
      </c>
      <c r="AZ111" s="341">
        <f t="shared" si="27"/>
        <v>0</v>
      </c>
      <c r="BA111" s="341">
        <f t="shared" si="27"/>
        <v>0</v>
      </c>
      <c r="BB111" s="341">
        <f t="shared" si="27"/>
        <v>0</v>
      </c>
      <c r="BC111" s="341">
        <f t="shared" si="27"/>
        <v>0</v>
      </c>
      <c r="BD111" s="341">
        <f t="shared" si="27"/>
        <v>0</v>
      </c>
      <c r="BE111" s="341">
        <f t="shared" si="27"/>
        <v>0</v>
      </c>
      <c r="BF111" s="341">
        <f t="shared" si="27"/>
        <v>0</v>
      </c>
      <c r="BG111" s="341">
        <f t="shared" si="27"/>
        <v>0</v>
      </c>
      <c r="BH111" s="153">
        <f>+$BH$37</f>
        <v>0</v>
      </c>
      <c r="BI111" s="154"/>
      <c r="BJ111" s="154"/>
      <c r="BK111" s="154"/>
      <c r="BL111" s="154"/>
      <c r="BM111" s="154"/>
      <c r="BN111" s="154"/>
      <c r="BO111" s="154"/>
      <c r="BP111" s="154"/>
      <c r="BQ111" s="155"/>
    </row>
    <row r="112" spans="2:69" ht="11.25" customHeight="1">
      <c r="B112" s="156"/>
      <c r="C112" s="157"/>
      <c r="D112" s="158"/>
      <c r="E112" s="171"/>
      <c r="F112" s="171"/>
      <c r="G112" s="171"/>
      <c r="H112" s="172"/>
      <c r="I112" s="172"/>
      <c r="J112" s="172"/>
      <c r="K112" s="172"/>
      <c r="L112" s="172"/>
      <c r="M112" s="172"/>
      <c r="N112" s="172"/>
      <c r="O112" s="172"/>
      <c r="P112" s="172"/>
      <c r="Q112" s="172"/>
      <c r="R112" s="172"/>
      <c r="S112" s="172"/>
      <c r="T112" s="172"/>
      <c r="U112" s="172"/>
      <c r="V112" s="172"/>
      <c r="W112" s="172"/>
      <c r="X112" s="172"/>
      <c r="Y112" s="172"/>
      <c r="Z112" s="172"/>
      <c r="AA112" s="172"/>
      <c r="AB112" s="171"/>
      <c r="AC112" s="171"/>
      <c r="AD112" s="171"/>
      <c r="AE112" s="339"/>
      <c r="AF112" s="340"/>
      <c r="AG112" s="340"/>
      <c r="AH112" s="346"/>
      <c r="AI112" s="347"/>
      <c r="AJ112" s="347"/>
      <c r="AK112" s="347"/>
      <c r="AL112" s="347"/>
      <c r="AM112" s="347"/>
      <c r="AN112" s="348"/>
      <c r="AO112" s="336"/>
      <c r="AP112" s="336"/>
      <c r="AQ112" s="336"/>
      <c r="AR112" s="336"/>
      <c r="AS112" s="336"/>
      <c r="AT112" s="336"/>
      <c r="AU112" s="336"/>
      <c r="AV112" s="336"/>
      <c r="AW112" s="342">
        <f t="shared" si="27"/>
        <v>0</v>
      </c>
      <c r="AX112" s="342">
        <f t="shared" si="27"/>
        <v>0</v>
      </c>
      <c r="AY112" s="342">
        <f t="shared" si="27"/>
        <v>0</v>
      </c>
      <c r="AZ112" s="342">
        <f t="shared" si="27"/>
        <v>0</v>
      </c>
      <c r="BA112" s="342">
        <f t="shared" si="27"/>
        <v>0</v>
      </c>
      <c r="BB112" s="342">
        <f t="shared" si="27"/>
        <v>0</v>
      </c>
      <c r="BC112" s="342">
        <f t="shared" si="27"/>
        <v>0</v>
      </c>
      <c r="BD112" s="342">
        <f t="shared" si="27"/>
        <v>0</v>
      </c>
      <c r="BE112" s="342">
        <f t="shared" si="27"/>
        <v>0</v>
      </c>
      <c r="BF112" s="342">
        <f t="shared" si="27"/>
        <v>0</v>
      </c>
      <c r="BG112" s="342">
        <f t="shared" si="27"/>
        <v>0</v>
      </c>
      <c r="BH112" s="156"/>
      <c r="BI112" s="157"/>
      <c r="BJ112" s="157"/>
      <c r="BK112" s="157"/>
      <c r="BL112" s="157"/>
      <c r="BM112" s="157"/>
      <c r="BN112" s="157"/>
      <c r="BO112" s="157"/>
      <c r="BP112" s="157"/>
      <c r="BQ112" s="158"/>
    </row>
    <row r="113" spans="2:69" ht="11.25" customHeight="1">
      <c r="B113" s="153">
        <f>+$B$39</f>
        <v>0</v>
      </c>
      <c r="C113" s="154"/>
      <c r="D113" s="155"/>
      <c r="E113" s="171">
        <f>+$E$39</f>
        <v>0</v>
      </c>
      <c r="F113" s="171"/>
      <c r="G113" s="171"/>
      <c r="H113" s="172">
        <f>+$H$39</f>
        <v>0</v>
      </c>
      <c r="I113" s="172"/>
      <c r="J113" s="172"/>
      <c r="K113" s="172"/>
      <c r="L113" s="172"/>
      <c r="M113" s="172"/>
      <c r="N113" s="172"/>
      <c r="O113" s="172"/>
      <c r="P113" s="172"/>
      <c r="Q113" s="172"/>
      <c r="R113" s="172"/>
      <c r="S113" s="172"/>
      <c r="T113" s="172"/>
      <c r="U113" s="172"/>
      <c r="V113" s="172"/>
      <c r="W113" s="172"/>
      <c r="X113" s="172"/>
      <c r="Y113" s="172"/>
      <c r="Z113" s="172"/>
      <c r="AA113" s="172"/>
      <c r="AB113" s="171">
        <f>+$AB$39</f>
        <v>0</v>
      </c>
      <c r="AC113" s="171"/>
      <c r="AD113" s="171"/>
      <c r="AE113" s="337">
        <f>+$AE$39</f>
        <v>0</v>
      </c>
      <c r="AF113" s="338"/>
      <c r="AG113" s="338"/>
      <c r="AH113" s="343">
        <f>+$AH$39</f>
        <v>0</v>
      </c>
      <c r="AI113" s="344"/>
      <c r="AJ113" s="344"/>
      <c r="AK113" s="344"/>
      <c r="AL113" s="344"/>
      <c r="AM113" s="344"/>
      <c r="AN113" s="345"/>
      <c r="AO113" s="335">
        <f>+$AO$39</f>
        <v>0</v>
      </c>
      <c r="AP113" s="335"/>
      <c r="AQ113" s="335"/>
      <c r="AR113" s="335"/>
      <c r="AS113" s="335"/>
      <c r="AT113" s="335"/>
      <c r="AU113" s="335"/>
      <c r="AV113" s="335"/>
      <c r="AW113" s="341">
        <f>+$AW$39</f>
        <v>0</v>
      </c>
      <c r="AX113" s="341">
        <f t="shared" si="27"/>
        <v>0</v>
      </c>
      <c r="AY113" s="341">
        <f t="shared" si="27"/>
        <v>0</v>
      </c>
      <c r="AZ113" s="341">
        <f t="shared" si="27"/>
        <v>0</v>
      </c>
      <c r="BA113" s="341">
        <f t="shared" si="27"/>
        <v>0</v>
      </c>
      <c r="BB113" s="341">
        <f t="shared" si="27"/>
        <v>0</v>
      </c>
      <c r="BC113" s="341">
        <f t="shared" si="27"/>
        <v>0</v>
      </c>
      <c r="BD113" s="341">
        <f t="shared" si="27"/>
        <v>0</v>
      </c>
      <c r="BE113" s="341">
        <f t="shared" si="27"/>
        <v>0</v>
      </c>
      <c r="BF113" s="341">
        <f t="shared" si="27"/>
        <v>0</v>
      </c>
      <c r="BG113" s="341">
        <f t="shared" si="27"/>
        <v>0</v>
      </c>
      <c r="BH113" s="153">
        <f>+$BH$39</f>
        <v>0</v>
      </c>
      <c r="BI113" s="154"/>
      <c r="BJ113" s="154"/>
      <c r="BK113" s="154"/>
      <c r="BL113" s="154"/>
      <c r="BM113" s="154"/>
      <c r="BN113" s="154"/>
      <c r="BO113" s="154"/>
      <c r="BP113" s="154"/>
      <c r="BQ113" s="155"/>
    </row>
    <row r="114" spans="2:69" ht="11.25" customHeight="1">
      <c r="B114" s="156"/>
      <c r="C114" s="157"/>
      <c r="D114" s="158"/>
      <c r="E114" s="171"/>
      <c r="F114" s="171"/>
      <c r="G114" s="171"/>
      <c r="H114" s="172"/>
      <c r="I114" s="172"/>
      <c r="J114" s="172"/>
      <c r="K114" s="172"/>
      <c r="L114" s="172"/>
      <c r="M114" s="172"/>
      <c r="N114" s="172"/>
      <c r="O114" s="172"/>
      <c r="P114" s="172"/>
      <c r="Q114" s="172"/>
      <c r="R114" s="172"/>
      <c r="S114" s="172"/>
      <c r="T114" s="172"/>
      <c r="U114" s="172"/>
      <c r="V114" s="172"/>
      <c r="W114" s="172"/>
      <c r="X114" s="172"/>
      <c r="Y114" s="172"/>
      <c r="Z114" s="172"/>
      <c r="AA114" s="172"/>
      <c r="AB114" s="171"/>
      <c r="AC114" s="171"/>
      <c r="AD114" s="171"/>
      <c r="AE114" s="339"/>
      <c r="AF114" s="340"/>
      <c r="AG114" s="340"/>
      <c r="AH114" s="346"/>
      <c r="AI114" s="347"/>
      <c r="AJ114" s="347"/>
      <c r="AK114" s="347"/>
      <c r="AL114" s="347"/>
      <c r="AM114" s="347"/>
      <c r="AN114" s="348"/>
      <c r="AO114" s="336"/>
      <c r="AP114" s="336"/>
      <c r="AQ114" s="336"/>
      <c r="AR114" s="336"/>
      <c r="AS114" s="336"/>
      <c r="AT114" s="336"/>
      <c r="AU114" s="336"/>
      <c r="AV114" s="336"/>
      <c r="AW114" s="342">
        <f t="shared" si="27"/>
        <v>0</v>
      </c>
      <c r="AX114" s="342">
        <f t="shared" si="27"/>
        <v>0</v>
      </c>
      <c r="AY114" s="342">
        <f t="shared" si="27"/>
        <v>0</v>
      </c>
      <c r="AZ114" s="342">
        <f t="shared" si="27"/>
        <v>0</v>
      </c>
      <c r="BA114" s="342">
        <f t="shared" si="27"/>
        <v>0</v>
      </c>
      <c r="BB114" s="342">
        <f t="shared" si="27"/>
        <v>0</v>
      </c>
      <c r="BC114" s="342">
        <f t="shared" si="27"/>
        <v>0</v>
      </c>
      <c r="BD114" s="342">
        <f t="shared" si="27"/>
        <v>0</v>
      </c>
      <c r="BE114" s="342">
        <f t="shared" si="27"/>
        <v>0</v>
      </c>
      <c r="BF114" s="342">
        <f t="shared" si="27"/>
        <v>0</v>
      </c>
      <c r="BG114" s="342">
        <f t="shared" si="27"/>
        <v>0</v>
      </c>
      <c r="BH114" s="156"/>
      <c r="BI114" s="157"/>
      <c r="BJ114" s="157"/>
      <c r="BK114" s="157"/>
      <c r="BL114" s="157"/>
      <c r="BM114" s="157"/>
      <c r="BN114" s="157"/>
      <c r="BO114" s="157"/>
      <c r="BP114" s="157"/>
      <c r="BQ114" s="158"/>
    </row>
    <row r="115" spans="2:69" ht="11.25" customHeight="1">
      <c r="B115" s="153">
        <f>+$B$41</f>
        <v>0</v>
      </c>
      <c r="C115" s="154"/>
      <c r="D115" s="155"/>
      <c r="E115" s="171">
        <f>+$E$41</f>
        <v>0</v>
      </c>
      <c r="F115" s="171"/>
      <c r="G115" s="171"/>
      <c r="H115" s="172">
        <f>+$H$41</f>
        <v>0</v>
      </c>
      <c r="I115" s="172"/>
      <c r="J115" s="172"/>
      <c r="K115" s="172"/>
      <c r="L115" s="172"/>
      <c r="M115" s="172"/>
      <c r="N115" s="172"/>
      <c r="O115" s="172"/>
      <c r="P115" s="172"/>
      <c r="Q115" s="172"/>
      <c r="R115" s="172"/>
      <c r="S115" s="172"/>
      <c r="T115" s="172"/>
      <c r="U115" s="172"/>
      <c r="V115" s="172"/>
      <c r="W115" s="172"/>
      <c r="X115" s="172"/>
      <c r="Y115" s="172"/>
      <c r="Z115" s="172"/>
      <c r="AA115" s="172"/>
      <c r="AB115" s="171">
        <f>+$AB$41</f>
        <v>0</v>
      </c>
      <c r="AC115" s="171"/>
      <c r="AD115" s="171"/>
      <c r="AE115" s="337">
        <f>+$AE$41</f>
        <v>0</v>
      </c>
      <c r="AF115" s="338"/>
      <c r="AG115" s="338"/>
      <c r="AH115" s="343">
        <f>+$AH$41</f>
        <v>0</v>
      </c>
      <c r="AI115" s="344"/>
      <c r="AJ115" s="344"/>
      <c r="AK115" s="344"/>
      <c r="AL115" s="344"/>
      <c r="AM115" s="344"/>
      <c r="AN115" s="345"/>
      <c r="AO115" s="335">
        <f>+$AO$41</f>
        <v>0</v>
      </c>
      <c r="AP115" s="335"/>
      <c r="AQ115" s="335"/>
      <c r="AR115" s="335"/>
      <c r="AS115" s="335"/>
      <c r="AT115" s="335"/>
      <c r="AU115" s="335"/>
      <c r="AV115" s="335"/>
      <c r="AW115" s="341">
        <f>+$AW$41</f>
        <v>0</v>
      </c>
      <c r="AX115" s="341">
        <f t="shared" si="27"/>
        <v>0</v>
      </c>
      <c r="AY115" s="341">
        <f t="shared" si="27"/>
        <v>0</v>
      </c>
      <c r="AZ115" s="341">
        <f t="shared" si="27"/>
        <v>0</v>
      </c>
      <c r="BA115" s="341">
        <f t="shared" si="27"/>
        <v>0</v>
      </c>
      <c r="BB115" s="341">
        <f t="shared" si="27"/>
        <v>0</v>
      </c>
      <c r="BC115" s="341">
        <f t="shared" si="27"/>
        <v>0</v>
      </c>
      <c r="BD115" s="341">
        <f t="shared" si="27"/>
        <v>0</v>
      </c>
      <c r="BE115" s="341">
        <f t="shared" si="27"/>
        <v>0</v>
      </c>
      <c r="BF115" s="341">
        <f t="shared" si="27"/>
        <v>0</v>
      </c>
      <c r="BG115" s="341">
        <f t="shared" si="27"/>
        <v>0</v>
      </c>
      <c r="BH115" s="153">
        <f>+$BH$41</f>
        <v>0</v>
      </c>
      <c r="BI115" s="154"/>
      <c r="BJ115" s="154"/>
      <c r="BK115" s="154"/>
      <c r="BL115" s="154"/>
      <c r="BM115" s="154"/>
      <c r="BN115" s="154"/>
      <c r="BO115" s="154"/>
      <c r="BP115" s="154"/>
      <c r="BQ115" s="155"/>
    </row>
    <row r="116" spans="2:69" ht="11.25" customHeight="1">
      <c r="B116" s="156"/>
      <c r="C116" s="157"/>
      <c r="D116" s="158"/>
      <c r="E116" s="171"/>
      <c r="F116" s="171"/>
      <c r="G116" s="171"/>
      <c r="H116" s="172"/>
      <c r="I116" s="172"/>
      <c r="J116" s="172"/>
      <c r="K116" s="172"/>
      <c r="L116" s="172"/>
      <c r="M116" s="172"/>
      <c r="N116" s="172"/>
      <c r="O116" s="172"/>
      <c r="P116" s="172"/>
      <c r="Q116" s="172"/>
      <c r="R116" s="172"/>
      <c r="S116" s="172"/>
      <c r="T116" s="172"/>
      <c r="U116" s="172"/>
      <c r="V116" s="172"/>
      <c r="W116" s="172"/>
      <c r="X116" s="172"/>
      <c r="Y116" s="172"/>
      <c r="Z116" s="172"/>
      <c r="AA116" s="172"/>
      <c r="AB116" s="171"/>
      <c r="AC116" s="171"/>
      <c r="AD116" s="171"/>
      <c r="AE116" s="339"/>
      <c r="AF116" s="340"/>
      <c r="AG116" s="340"/>
      <c r="AH116" s="346"/>
      <c r="AI116" s="347"/>
      <c r="AJ116" s="347"/>
      <c r="AK116" s="347"/>
      <c r="AL116" s="347"/>
      <c r="AM116" s="347"/>
      <c r="AN116" s="348"/>
      <c r="AO116" s="336"/>
      <c r="AP116" s="336"/>
      <c r="AQ116" s="336"/>
      <c r="AR116" s="336"/>
      <c r="AS116" s="336"/>
      <c r="AT116" s="336"/>
      <c r="AU116" s="336"/>
      <c r="AV116" s="336"/>
      <c r="AW116" s="342">
        <f t="shared" si="27"/>
        <v>0</v>
      </c>
      <c r="AX116" s="342">
        <f t="shared" si="27"/>
        <v>0</v>
      </c>
      <c r="AY116" s="342">
        <f t="shared" si="27"/>
        <v>0</v>
      </c>
      <c r="AZ116" s="342">
        <f t="shared" si="27"/>
        <v>0</v>
      </c>
      <c r="BA116" s="342">
        <f t="shared" si="27"/>
        <v>0</v>
      </c>
      <c r="BB116" s="342">
        <f t="shared" si="27"/>
        <v>0</v>
      </c>
      <c r="BC116" s="342">
        <f t="shared" si="27"/>
        <v>0</v>
      </c>
      <c r="BD116" s="342">
        <f t="shared" si="27"/>
        <v>0</v>
      </c>
      <c r="BE116" s="342">
        <f t="shared" si="27"/>
        <v>0</v>
      </c>
      <c r="BF116" s="342">
        <f t="shared" si="27"/>
        <v>0</v>
      </c>
      <c r="BG116" s="342">
        <f t="shared" si="27"/>
        <v>0</v>
      </c>
      <c r="BH116" s="156"/>
      <c r="BI116" s="157"/>
      <c r="BJ116" s="157"/>
      <c r="BK116" s="157"/>
      <c r="BL116" s="157"/>
      <c r="BM116" s="157"/>
      <c r="BN116" s="157"/>
      <c r="BO116" s="157"/>
      <c r="BP116" s="157"/>
      <c r="BQ116" s="158"/>
    </row>
    <row r="117" spans="2:69" ht="11.25" customHeight="1">
      <c r="B117" s="153">
        <f>+$B$43</f>
        <v>0</v>
      </c>
      <c r="C117" s="154"/>
      <c r="D117" s="155"/>
      <c r="E117" s="171">
        <f>+$E$43</f>
        <v>0</v>
      </c>
      <c r="F117" s="171"/>
      <c r="G117" s="171"/>
      <c r="H117" s="172">
        <f>+$H$43</f>
        <v>0</v>
      </c>
      <c r="I117" s="172"/>
      <c r="J117" s="172"/>
      <c r="K117" s="172"/>
      <c r="L117" s="172"/>
      <c r="M117" s="172"/>
      <c r="N117" s="172"/>
      <c r="O117" s="172"/>
      <c r="P117" s="172"/>
      <c r="Q117" s="172"/>
      <c r="R117" s="172"/>
      <c r="S117" s="172"/>
      <c r="T117" s="172"/>
      <c r="U117" s="172"/>
      <c r="V117" s="172"/>
      <c r="W117" s="172"/>
      <c r="X117" s="172"/>
      <c r="Y117" s="172"/>
      <c r="Z117" s="172"/>
      <c r="AA117" s="172"/>
      <c r="AB117" s="171">
        <f>+$AB$43</f>
        <v>0</v>
      </c>
      <c r="AC117" s="171"/>
      <c r="AD117" s="171"/>
      <c r="AE117" s="337">
        <f>+$AE$43</f>
        <v>0</v>
      </c>
      <c r="AF117" s="338"/>
      <c r="AG117" s="338"/>
      <c r="AH117" s="343">
        <f>+$AH$43</f>
        <v>0</v>
      </c>
      <c r="AI117" s="344"/>
      <c r="AJ117" s="344"/>
      <c r="AK117" s="344"/>
      <c r="AL117" s="344"/>
      <c r="AM117" s="344"/>
      <c r="AN117" s="345"/>
      <c r="AO117" s="335">
        <f>+$AO$43</f>
        <v>0</v>
      </c>
      <c r="AP117" s="335"/>
      <c r="AQ117" s="335"/>
      <c r="AR117" s="335"/>
      <c r="AS117" s="335"/>
      <c r="AT117" s="335"/>
      <c r="AU117" s="335"/>
      <c r="AV117" s="335"/>
      <c r="AW117" s="341">
        <f>+$AW$43</f>
        <v>0</v>
      </c>
      <c r="AX117" s="341">
        <f t="shared" si="27"/>
        <v>0</v>
      </c>
      <c r="AY117" s="341">
        <f t="shared" si="27"/>
        <v>0</v>
      </c>
      <c r="AZ117" s="341">
        <f t="shared" si="27"/>
        <v>0</v>
      </c>
      <c r="BA117" s="341">
        <f t="shared" si="27"/>
        <v>0</v>
      </c>
      <c r="BB117" s="341">
        <f t="shared" si="27"/>
        <v>0</v>
      </c>
      <c r="BC117" s="341">
        <f t="shared" si="27"/>
        <v>0</v>
      </c>
      <c r="BD117" s="341">
        <f t="shared" si="27"/>
        <v>0</v>
      </c>
      <c r="BE117" s="341">
        <f t="shared" si="27"/>
        <v>0</v>
      </c>
      <c r="BF117" s="341">
        <f t="shared" si="27"/>
        <v>0</v>
      </c>
      <c r="BG117" s="341">
        <f t="shared" si="27"/>
        <v>0</v>
      </c>
      <c r="BH117" s="153">
        <f>+$BH$43</f>
        <v>0</v>
      </c>
      <c r="BI117" s="154"/>
      <c r="BJ117" s="154"/>
      <c r="BK117" s="154"/>
      <c r="BL117" s="154"/>
      <c r="BM117" s="154"/>
      <c r="BN117" s="154"/>
      <c r="BO117" s="154"/>
      <c r="BP117" s="154"/>
      <c r="BQ117" s="155"/>
    </row>
    <row r="118" spans="2:69" ht="11.25" customHeight="1">
      <c r="B118" s="156"/>
      <c r="C118" s="157"/>
      <c r="D118" s="158"/>
      <c r="E118" s="171"/>
      <c r="F118" s="171"/>
      <c r="G118" s="171"/>
      <c r="H118" s="172"/>
      <c r="I118" s="172"/>
      <c r="J118" s="172"/>
      <c r="K118" s="172"/>
      <c r="L118" s="172"/>
      <c r="M118" s="172"/>
      <c r="N118" s="172"/>
      <c r="O118" s="172"/>
      <c r="P118" s="172"/>
      <c r="Q118" s="172"/>
      <c r="R118" s="172"/>
      <c r="S118" s="172"/>
      <c r="T118" s="172"/>
      <c r="U118" s="172"/>
      <c r="V118" s="172"/>
      <c r="W118" s="172"/>
      <c r="X118" s="172"/>
      <c r="Y118" s="172"/>
      <c r="Z118" s="172"/>
      <c r="AA118" s="172"/>
      <c r="AB118" s="171"/>
      <c r="AC118" s="171"/>
      <c r="AD118" s="171"/>
      <c r="AE118" s="339"/>
      <c r="AF118" s="340"/>
      <c r="AG118" s="340"/>
      <c r="AH118" s="346"/>
      <c r="AI118" s="347"/>
      <c r="AJ118" s="347"/>
      <c r="AK118" s="347"/>
      <c r="AL118" s="347"/>
      <c r="AM118" s="347"/>
      <c r="AN118" s="348"/>
      <c r="AO118" s="336"/>
      <c r="AP118" s="336"/>
      <c r="AQ118" s="336"/>
      <c r="AR118" s="336"/>
      <c r="AS118" s="336"/>
      <c r="AT118" s="336"/>
      <c r="AU118" s="336"/>
      <c r="AV118" s="336"/>
      <c r="AW118" s="342">
        <f t="shared" si="27"/>
        <v>0</v>
      </c>
      <c r="AX118" s="342">
        <f t="shared" si="27"/>
        <v>0</v>
      </c>
      <c r="AY118" s="342">
        <f t="shared" si="27"/>
        <v>0</v>
      </c>
      <c r="AZ118" s="342">
        <f t="shared" si="27"/>
        <v>0</v>
      </c>
      <c r="BA118" s="342">
        <f t="shared" si="27"/>
        <v>0</v>
      </c>
      <c r="BB118" s="342">
        <f t="shared" si="27"/>
        <v>0</v>
      </c>
      <c r="BC118" s="342">
        <f t="shared" si="27"/>
        <v>0</v>
      </c>
      <c r="BD118" s="342">
        <f t="shared" si="27"/>
        <v>0</v>
      </c>
      <c r="BE118" s="342">
        <f t="shared" si="27"/>
        <v>0</v>
      </c>
      <c r="BF118" s="342">
        <f t="shared" si="27"/>
        <v>0</v>
      </c>
      <c r="BG118" s="342">
        <f t="shared" si="27"/>
        <v>0</v>
      </c>
      <c r="BH118" s="156"/>
      <c r="BI118" s="157"/>
      <c r="BJ118" s="157"/>
      <c r="BK118" s="157"/>
      <c r="BL118" s="157"/>
      <c r="BM118" s="157"/>
      <c r="BN118" s="157"/>
      <c r="BO118" s="157"/>
      <c r="BP118" s="157"/>
      <c r="BQ118" s="158"/>
    </row>
    <row r="119" spans="2:69" ht="11.25" customHeight="1">
      <c r="B119" s="153">
        <f>+$B$45</f>
        <v>0</v>
      </c>
      <c r="C119" s="154"/>
      <c r="D119" s="155"/>
      <c r="E119" s="171">
        <f>+$E$45</f>
        <v>0</v>
      </c>
      <c r="F119" s="171"/>
      <c r="G119" s="171"/>
      <c r="H119" s="172">
        <f>+$H$45</f>
        <v>0</v>
      </c>
      <c r="I119" s="172"/>
      <c r="J119" s="172"/>
      <c r="K119" s="172"/>
      <c r="L119" s="172"/>
      <c r="M119" s="172"/>
      <c r="N119" s="172"/>
      <c r="O119" s="172"/>
      <c r="P119" s="172"/>
      <c r="Q119" s="172"/>
      <c r="R119" s="172"/>
      <c r="S119" s="172"/>
      <c r="T119" s="172"/>
      <c r="U119" s="172"/>
      <c r="V119" s="172"/>
      <c r="W119" s="172"/>
      <c r="X119" s="172"/>
      <c r="Y119" s="172"/>
      <c r="Z119" s="172"/>
      <c r="AA119" s="172"/>
      <c r="AB119" s="171">
        <f>+$AB$45</f>
        <v>0</v>
      </c>
      <c r="AC119" s="171"/>
      <c r="AD119" s="171"/>
      <c r="AE119" s="337">
        <f>+$AE$45</f>
        <v>0</v>
      </c>
      <c r="AF119" s="338"/>
      <c r="AG119" s="338"/>
      <c r="AH119" s="343">
        <f>+$AH$45</f>
        <v>0</v>
      </c>
      <c r="AI119" s="344"/>
      <c r="AJ119" s="344"/>
      <c r="AK119" s="344"/>
      <c r="AL119" s="344"/>
      <c r="AM119" s="344"/>
      <c r="AN119" s="345"/>
      <c r="AO119" s="335">
        <f>+$AO$45</f>
        <v>0</v>
      </c>
      <c r="AP119" s="335"/>
      <c r="AQ119" s="335"/>
      <c r="AR119" s="335"/>
      <c r="AS119" s="335"/>
      <c r="AT119" s="335"/>
      <c r="AU119" s="335"/>
      <c r="AV119" s="335"/>
      <c r="AW119" s="341">
        <f>+$AW$45</f>
        <v>0</v>
      </c>
      <c r="AX119" s="341">
        <f t="shared" si="27"/>
        <v>0</v>
      </c>
      <c r="AY119" s="341">
        <f t="shared" si="27"/>
        <v>0</v>
      </c>
      <c r="AZ119" s="341">
        <f t="shared" si="27"/>
        <v>0</v>
      </c>
      <c r="BA119" s="341">
        <f t="shared" si="27"/>
        <v>0</v>
      </c>
      <c r="BB119" s="341">
        <f t="shared" si="27"/>
        <v>0</v>
      </c>
      <c r="BC119" s="341">
        <f t="shared" si="27"/>
        <v>0</v>
      </c>
      <c r="BD119" s="341">
        <f t="shared" si="27"/>
        <v>0</v>
      </c>
      <c r="BE119" s="341">
        <f t="shared" si="27"/>
        <v>0</v>
      </c>
      <c r="BF119" s="341">
        <f t="shared" si="27"/>
        <v>0</v>
      </c>
      <c r="BG119" s="341">
        <f t="shared" si="27"/>
        <v>0</v>
      </c>
      <c r="BH119" s="153">
        <f>+$BH$45</f>
        <v>0</v>
      </c>
      <c r="BI119" s="154"/>
      <c r="BJ119" s="154"/>
      <c r="BK119" s="154"/>
      <c r="BL119" s="154"/>
      <c r="BM119" s="154"/>
      <c r="BN119" s="154"/>
      <c r="BO119" s="154"/>
      <c r="BP119" s="154"/>
      <c r="BQ119" s="155"/>
    </row>
    <row r="120" spans="2:69" ht="11.25" customHeight="1">
      <c r="B120" s="156"/>
      <c r="C120" s="157"/>
      <c r="D120" s="158"/>
      <c r="E120" s="171"/>
      <c r="F120" s="171"/>
      <c r="G120" s="171"/>
      <c r="H120" s="172"/>
      <c r="I120" s="172"/>
      <c r="J120" s="172"/>
      <c r="K120" s="172"/>
      <c r="L120" s="172"/>
      <c r="M120" s="172"/>
      <c r="N120" s="172"/>
      <c r="O120" s="172"/>
      <c r="P120" s="172"/>
      <c r="Q120" s="172"/>
      <c r="R120" s="172"/>
      <c r="S120" s="172"/>
      <c r="T120" s="172"/>
      <c r="U120" s="172"/>
      <c r="V120" s="172"/>
      <c r="W120" s="172"/>
      <c r="X120" s="172"/>
      <c r="Y120" s="172"/>
      <c r="Z120" s="172"/>
      <c r="AA120" s="172"/>
      <c r="AB120" s="171"/>
      <c r="AC120" s="171"/>
      <c r="AD120" s="171"/>
      <c r="AE120" s="339"/>
      <c r="AF120" s="340"/>
      <c r="AG120" s="340"/>
      <c r="AH120" s="346"/>
      <c r="AI120" s="347"/>
      <c r="AJ120" s="347"/>
      <c r="AK120" s="347"/>
      <c r="AL120" s="347"/>
      <c r="AM120" s="347"/>
      <c r="AN120" s="348"/>
      <c r="AO120" s="336"/>
      <c r="AP120" s="336"/>
      <c r="AQ120" s="336"/>
      <c r="AR120" s="336"/>
      <c r="AS120" s="336"/>
      <c r="AT120" s="336"/>
      <c r="AU120" s="336"/>
      <c r="AV120" s="336"/>
      <c r="AW120" s="342">
        <f t="shared" si="27"/>
        <v>0</v>
      </c>
      <c r="AX120" s="342">
        <f t="shared" si="27"/>
        <v>0</v>
      </c>
      <c r="AY120" s="342">
        <f t="shared" si="27"/>
        <v>0</v>
      </c>
      <c r="AZ120" s="342">
        <f t="shared" si="27"/>
        <v>0</v>
      </c>
      <c r="BA120" s="342">
        <f t="shared" si="27"/>
        <v>0</v>
      </c>
      <c r="BB120" s="342">
        <f t="shared" si="27"/>
        <v>0</v>
      </c>
      <c r="BC120" s="342">
        <f t="shared" si="27"/>
        <v>0</v>
      </c>
      <c r="BD120" s="342">
        <f t="shared" si="27"/>
        <v>0</v>
      </c>
      <c r="BE120" s="342">
        <f t="shared" si="27"/>
        <v>0</v>
      </c>
      <c r="BF120" s="342">
        <f t="shared" si="27"/>
        <v>0</v>
      </c>
      <c r="BG120" s="342">
        <f t="shared" si="27"/>
        <v>0</v>
      </c>
      <c r="BH120" s="156"/>
      <c r="BI120" s="157"/>
      <c r="BJ120" s="157"/>
      <c r="BK120" s="157"/>
      <c r="BL120" s="157"/>
      <c r="BM120" s="157"/>
      <c r="BN120" s="157"/>
      <c r="BO120" s="157"/>
      <c r="BP120" s="157"/>
      <c r="BQ120" s="158"/>
    </row>
    <row r="121" spans="2:69" ht="11.25" customHeight="1">
      <c r="B121" s="153">
        <f>+$B$47</f>
        <v>0</v>
      </c>
      <c r="C121" s="154"/>
      <c r="D121" s="155"/>
      <c r="E121" s="171">
        <f>+$E$47</f>
        <v>0</v>
      </c>
      <c r="F121" s="171"/>
      <c r="G121" s="171"/>
      <c r="H121" s="172">
        <f>+$H$47</f>
        <v>0</v>
      </c>
      <c r="I121" s="172"/>
      <c r="J121" s="172"/>
      <c r="K121" s="172"/>
      <c r="L121" s="172"/>
      <c r="M121" s="172"/>
      <c r="N121" s="172"/>
      <c r="O121" s="172"/>
      <c r="P121" s="172"/>
      <c r="Q121" s="172"/>
      <c r="R121" s="172"/>
      <c r="S121" s="172"/>
      <c r="T121" s="172"/>
      <c r="U121" s="172"/>
      <c r="V121" s="172"/>
      <c r="W121" s="172"/>
      <c r="X121" s="172"/>
      <c r="Y121" s="172"/>
      <c r="Z121" s="172"/>
      <c r="AA121" s="172"/>
      <c r="AB121" s="171">
        <f>+$AB$47</f>
        <v>0</v>
      </c>
      <c r="AC121" s="171"/>
      <c r="AD121" s="171"/>
      <c r="AE121" s="337">
        <f>+$AE$47</f>
        <v>0</v>
      </c>
      <c r="AF121" s="338"/>
      <c r="AG121" s="338"/>
      <c r="AH121" s="343">
        <f>+$AH$47</f>
        <v>0</v>
      </c>
      <c r="AI121" s="344"/>
      <c r="AJ121" s="344"/>
      <c r="AK121" s="344"/>
      <c r="AL121" s="344"/>
      <c r="AM121" s="344"/>
      <c r="AN121" s="345"/>
      <c r="AO121" s="335">
        <f>+$AO$47</f>
        <v>0</v>
      </c>
      <c r="AP121" s="335"/>
      <c r="AQ121" s="335"/>
      <c r="AR121" s="335"/>
      <c r="AS121" s="335"/>
      <c r="AT121" s="335"/>
      <c r="AU121" s="335"/>
      <c r="AV121" s="335"/>
      <c r="AW121" s="341">
        <f>+$AW$47</f>
        <v>0</v>
      </c>
      <c r="AX121" s="341">
        <f t="shared" si="27"/>
        <v>0</v>
      </c>
      <c r="AY121" s="341">
        <f t="shared" si="27"/>
        <v>0</v>
      </c>
      <c r="AZ121" s="341">
        <f t="shared" si="27"/>
        <v>0</v>
      </c>
      <c r="BA121" s="341">
        <f t="shared" si="27"/>
        <v>0</v>
      </c>
      <c r="BB121" s="341">
        <f t="shared" si="27"/>
        <v>0</v>
      </c>
      <c r="BC121" s="341">
        <f t="shared" si="27"/>
        <v>0</v>
      </c>
      <c r="BD121" s="341">
        <f t="shared" si="27"/>
        <v>0</v>
      </c>
      <c r="BE121" s="341">
        <f t="shared" si="27"/>
        <v>0</v>
      </c>
      <c r="BF121" s="341">
        <f t="shared" si="27"/>
        <v>0</v>
      </c>
      <c r="BG121" s="341">
        <f t="shared" si="27"/>
        <v>0</v>
      </c>
      <c r="BH121" s="153">
        <f>+$BH$47</f>
        <v>0</v>
      </c>
      <c r="BI121" s="154"/>
      <c r="BJ121" s="154"/>
      <c r="BK121" s="154"/>
      <c r="BL121" s="154"/>
      <c r="BM121" s="154"/>
      <c r="BN121" s="154"/>
      <c r="BO121" s="154"/>
      <c r="BP121" s="154"/>
      <c r="BQ121" s="155"/>
    </row>
    <row r="122" spans="2:69" ht="11.25" customHeight="1">
      <c r="B122" s="156"/>
      <c r="C122" s="157"/>
      <c r="D122" s="158"/>
      <c r="E122" s="171"/>
      <c r="F122" s="171"/>
      <c r="G122" s="171"/>
      <c r="H122" s="172"/>
      <c r="I122" s="172"/>
      <c r="J122" s="172"/>
      <c r="K122" s="172"/>
      <c r="L122" s="172"/>
      <c r="M122" s="172"/>
      <c r="N122" s="172"/>
      <c r="O122" s="172"/>
      <c r="P122" s="172"/>
      <c r="Q122" s="172"/>
      <c r="R122" s="172"/>
      <c r="S122" s="172"/>
      <c r="T122" s="172"/>
      <c r="U122" s="172"/>
      <c r="V122" s="172"/>
      <c r="W122" s="172"/>
      <c r="X122" s="172"/>
      <c r="Y122" s="172"/>
      <c r="Z122" s="172"/>
      <c r="AA122" s="172"/>
      <c r="AB122" s="171"/>
      <c r="AC122" s="171"/>
      <c r="AD122" s="171"/>
      <c r="AE122" s="339"/>
      <c r="AF122" s="340"/>
      <c r="AG122" s="340"/>
      <c r="AH122" s="346"/>
      <c r="AI122" s="347"/>
      <c r="AJ122" s="347"/>
      <c r="AK122" s="347"/>
      <c r="AL122" s="347"/>
      <c r="AM122" s="347"/>
      <c r="AN122" s="348"/>
      <c r="AO122" s="336"/>
      <c r="AP122" s="336"/>
      <c r="AQ122" s="336"/>
      <c r="AR122" s="336"/>
      <c r="AS122" s="336"/>
      <c r="AT122" s="336"/>
      <c r="AU122" s="336"/>
      <c r="AV122" s="336"/>
      <c r="AW122" s="342">
        <f t="shared" si="27"/>
        <v>0</v>
      </c>
      <c r="AX122" s="342">
        <f t="shared" si="27"/>
        <v>0</v>
      </c>
      <c r="AY122" s="342">
        <f t="shared" si="27"/>
        <v>0</v>
      </c>
      <c r="AZ122" s="342">
        <f t="shared" si="27"/>
        <v>0</v>
      </c>
      <c r="BA122" s="342">
        <f t="shared" si="27"/>
        <v>0</v>
      </c>
      <c r="BB122" s="342">
        <f t="shared" si="27"/>
        <v>0</v>
      </c>
      <c r="BC122" s="342">
        <f t="shared" si="27"/>
        <v>0</v>
      </c>
      <c r="BD122" s="342">
        <f t="shared" si="27"/>
        <v>0</v>
      </c>
      <c r="BE122" s="342">
        <f t="shared" si="27"/>
        <v>0</v>
      </c>
      <c r="BF122" s="342">
        <f t="shared" si="27"/>
        <v>0</v>
      </c>
      <c r="BG122" s="342">
        <f t="shared" si="27"/>
        <v>0</v>
      </c>
      <c r="BH122" s="156"/>
      <c r="BI122" s="157"/>
      <c r="BJ122" s="157"/>
      <c r="BK122" s="157"/>
      <c r="BL122" s="157"/>
      <c r="BM122" s="157"/>
      <c r="BN122" s="157"/>
      <c r="BO122" s="157"/>
      <c r="BP122" s="157"/>
      <c r="BQ122" s="158"/>
    </row>
    <row r="123" spans="2:69" ht="11.25" customHeight="1">
      <c r="B123" s="153">
        <f>+$B$49</f>
        <v>0</v>
      </c>
      <c r="C123" s="154"/>
      <c r="D123" s="155"/>
      <c r="E123" s="171">
        <f>+$E$49</f>
        <v>0</v>
      </c>
      <c r="F123" s="171"/>
      <c r="G123" s="171"/>
      <c r="H123" s="172">
        <f>+$H$49</f>
        <v>0</v>
      </c>
      <c r="I123" s="172"/>
      <c r="J123" s="172"/>
      <c r="K123" s="172"/>
      <c r="L123" s="172"/>
      <c r="M123" s="172"/>
      <c r="N123" s="172"/>
      <c r="O123" s="172"/>
      <c r="P123" s="172"/>
      <c r="Q123" s="172"/>
      <c r="R123" s="172"/>
      <c r="S123" s="172"/>
      <c r="T123" s="172"/>
      <c r="U123" s="172"/>
      <c r="V123" s="172"/>
      <c r="W123" s="172"/>
      <c r="X123" s="172"/>
      <c r="Y123" s="172"/>
      <c r="Z123" s="172"/>
      <c r="AA123" s="172"/>
      <c r="AB123" s="171">
        <f>+$AB$49</f>
        <v>0</v>
      </c>
      <c r="AC123" s="171"/>
      <c r="AD123" s="171"/>
      <c r="AE123" s="337">
        <f>+$AE$49</f>
        <v>0</v>
      </c>
      <c r="AF123" s="338"/>
      <c r="AG123" s="338"/>
      <c r="AH123" s="343">
        <f>+$AH$49</f>
        <v>0</v>
      </c>
      <c r="AI123" s="344"/>
      <c r="AJ123" s="344"/>
      <c r="AK123" s="344"/>
      <c r="AL123" s="344"/>
      <c r="AM123" s="344"/>
      <c r="AN123" s="345"/>
      <c r="AO123" s="335">
        <f>+$AO$49</f>
        <v>0</v>
      </c>
      <c r="AP123" s="335"/>
      <c r="AQ123" s="335"/>
      <c r="AR123" s="335"/>
      <c r="AS123" s="335"/>
      <c r="AT123" s="335"/>
      <c r="AU123" s="335"/>
      <c r="AV123" s="335"/>
      <c r="AW123" s="341">
        <f>+$AW$49</f>
        <v>0</v>
      </c>
      <c r="AX123" s="341">
        <f t="shared" si="27"/>
        <v>0</v>
      </c>
      <c r="AY123" s="341">
        <f t="shared" si="27"/>
        <v>0</v>
      </c>
      <c r="AZ123" s="341">
        <f t="shared" si="27"/>
        <v>0</v>
      </c>
      <c r="BA123" s="341">
        <f t="shared" si="27"/>
        <v>0</v>
      </c>
      <c r="BB123" s="341">
        <f t="shared" si="27"/>
        <v>0</v>
      </c>
      <c r="BC123" s="341">
        <f t="shared" si="27"/>
        <v>0</v>
      </c>
      <c r="BD123" s="341">
        <f t="shared" si="27"/>
        <v>0</v>
      </c>
      <c r="BE123" s="341">
        <f t="shared" si="27"/>
        <v>0</v>
      </c>
      <c r="BF123" s="341">
        <f t="shared" si="27"/>
        <v>0</v>
      </c>
      <c r="BG123" s="341">
        <f t="shared" si="27"/>
        <v>0</v>
      </c>
      <c r="BH123" s="153">
        <f>+$BH$49</f>
        <v>0</v>
      </c>
      <c r="BI123" s="154"/>
      <c r="BJ123" s="154"/>
      <c r="BK123" s="154"/>
      <c r="BL123" s="154"/>
      <c r="BM123" s="154"/>
      <c r="BN123" s="154"/>
      <c r="BO123" s="154"/>
      <c r="BP123" s="154"/>
      <c r="BQ123" s="155"/>
    </row>
    <row r="124" spans="2:69" ht="11.25" customHeight="1">
      <c r="B124" s="156"/>
      <c r="C124" s="157"/>
      <c r="D124" s="158"/>
      <c r="E124" s="171"/>
      <c r="F124" s="171"/>
      <c r="G124" s="171"/>
      <c r="H124" s="172"/>
      <c r="I124" s="172"/>
      <c r="J124" s="172"/>
      <c r="K124" s="172"/>
      <c r="L124" s="172"/>
      <c r="M124" s="172"/>
      <c r="N124" s="172"/>
      <c r="O124" s="172"/>
      <c r="P124" s="172"/>
      <c r="Q124" s="172"/>
      <c r="R124" s="172"/>
      <c r="S124" s="172"/>
      <c r="T124" s="172"/>
      <c r="U124" s="172"/>
      <c r="V124" s="172"/>
      <c r="W124" s="172"/>
      <c r="X124" s="172"/>
      <c r="Y124" s="172"/>
      <c r="Z124" s="172"/>
      <c r="AA124" s="172"/>
      <c r="AB124" s="171"/>
      <c r="AC124" s="171"/>
      <c r="AD124" s="171"/>
      <c r="AE124" s="339"/>
      <c r="AF124" s="340"/>
      <c r="AG124" s="340"/>
      <c r="AH124" s="346"/>
      <c r="AI124" s="347"/>
      <c r="AJ124" s="347"/>
      <c r="AK124" s="347"/>
      <c r="AL124" s="347"/>
      <c r="AM124" s="347"/>
      <c r="AN124" s="348"/>
      <c r="AO124" s="336"/>
      <c r="AP124" s="336"/>
      <c r="AQ124" s="336"/>
      <c r="AR124" s="336"/>
      <c r="AS124" s="336"/>
      <c r="AT124" s="336"/>
      <c r="AU124" s="336"/>
      <c r="AV124" s="336"/>
      <c r="AW124" s="342">
        <f t="shared" si="27"/>
        <v>0</v>
      </c>
      <c r="AX124" s="342">
        <f t="shared" si="27"/>
        <v>0</v>
      </c>
      <c r="AY124" s="342">
        <f t="shared" si="27"/>
        <v>0</v>
      </c>
      <c r="AZ124" s="342">
        <f t="shared" si="27"/>
        <v>0</v>
      </c>
      <c r="BA124" s="342">
        <f t="shared" si="27"/>
        <v>0</v>
      </c>
      <c r="BB124" s="342">
        <f t="shared" si="27"/>
        <v>0</v>
      </c>
      <c r="BC124" s="342">
        <f t="shared" si="27"/>
        <v>0</v>
      </c>
      <c r="BD124" s="342">
        <f t="shared" si="27"/>
        <v>0</v>
      </c>
      <c r="BE124" s="342">
        <f t="shared" si="27"/>
        <v>0</v>
      </c>
      <c r="BF124" s="342">
        <f t="shared" si="27"/>
        <v>0</v>
      </c>
      <c r="BG124" s="342">
        <f t="shared" si="27"/>
        <v>0</v>
      </c>
      <c r="BH124" s="156"/>
      <c r="BI124" s="157"/>
      <c r="BJ124" s="157"/>
      <c r="BK124" s="157"/>
      <c r="BL124" s="157"/>
      <c r="BM124" s="157"/>
      <c r="BN124" s="157"/>
      <c r="BO124" s="157"/>
      <c r="BP124" s="157"/>
      <c r="BQ124" s="158"/>
    </row>
    <row r="125" spans="2:69" ht="11.25" customHeight="1">
      <c r="B125" s="153">
        <f>+$B$51</f>
        <v>0</v>
      </c>
      <c r="C125" s="154"/>
      <c r="D125" s="155"/>
      <c r="E125" s="171">
        <f>+$E$51</f>
        <v>0</v>
      </c>
      <c r="F125" s="171"/>
      <c r="G125" s="171"/>
      <c r="H125" s="172">
        <f>+$H$51</f>
        <v>0</v>
      </c>
      <c r="I125" s="172"/>
      <c r="J125" s="172"/>
      <c r="K125" s="172"/>
      <c r="L125" s="172"/>
      <c r="M125" s="172"/>
      <c r="N125" s="172"/>
      <c r="O125" s="172"/>
      <c r="P125" s="172"/>
      <c r="Q125" s="172"/>
      <c r="R125" s="172"/>
      <c r="S125" s="172"/>
      <c r="T125" s="172"/>
      <c r="U125" s="172"/>
      <c r="V125" s="172"/>
      <c r="W125" s="172"/>
      <c r="X125" s="172"/>
      <c r="Y125" s="172"/>
      <c r="Z125" s="172"/>
      <c r="AA125" s="172"/>
      <c r="AB125" s="171">
        <f>+$AB$51</f>
        <v>0</v>
      </c>
      <c r="AC125" s="171"/>
      <c r="AD125" s="171"/>
      <c r="AE125" s="337">
        <f>+$AE$51</f>
        <v>0</v>
      </c>
      <c r="AF125" s="338"/>
      <c r="AG125" s="338"/>
      <c r="AH125" s="343">
        <f>+$AH$51</f>
        <v>0</v>
      </c>
      <c r="AI125" s="344"/>
      <c r="AJ125" s="344"/>
      <c r="AK125" s="344"/>
      <c r="AL125" s="344"/>
      <c r="AM125" s="344"/>
      <c r="AN125" s="345"/>
      <c r="AO125" s="335">
        <f>+$AO$51</f>
        <v>0</v>
      </c>
      <c r="AP125" s="335"/>
      <c r="AQ125" s="335"/>
      <c r="AR125" s="335"/>
      <c r="AS125" s="335"/>
      <c r="AT125" s="335"/>
      <c r="AU125" s="335"/>
      <c r="AV125" s="335"/>
      <c r="AW125" s="341">
        <f>+$AW$51</f>
        <v>0</v>
      </c>
      <c r="AX125" s="341">
        <f t="shared" si="27"/>
        <v>0</v>
      </c>
      <c r="AY125" s="341">
        <f t="shared" si="27"/>
        <v>0</v>
      </c>
      <c r="AZ125" s="341">
        <f t="shared" si="27"/>
        <v>0</v>
      </c>
      <c r="BA125" s="341">
        <f t="shared" ref="AW125:BG138" si="28">+$AU$13</f>
        <v>0</v>
      </c>
      <c r="BB125" s="341">
        <f t="shared" si="28"/>
        <v>0</v>
      </c>
      <c r="BC125" s="341">
        <f t="shared" si="28"/>
        <v>0</v>
      </c>
      <c r="BD125" s="341">
        <f t="shared" si="28"/>
        <v>0</v>
      </c>
      <c r="BE125" s="341">
        <f t="shared" si="28"/>
        <v>0</v>
      </c>
      <c r="BF125" s="341">
        <f t="shared" si="28"/>
        <v>0</v>
      </c>
      <c r="BG125" s="341">
        <f t="shared" si="28"/>
        <v>0</v>
      </c>
      <c r="BH125" s="153">
        <f>+$BH$51</f>
        <v>0</v>
      </c>
      <c r="BI125" s="154"/>
      <c r="BJ125" s="154"/>
      <c r="BK125" s="154"/>
      <c r="BL125" s="154"/>
      <c r="BM125" s="154"/>
      <c r="BN125" s="154"/>
      <c r="BO125" s="154"/>
      <c r="BP125" s="154"/>
      <c r="BQ125" s="155"/>
    </row>
    <row r="126" spans="2:69" ht="11.25" customHeight="1">
      <c r="B126" s="156"/>
      <c r="C126" s="157"/>
      <c r="D126" s="158"/>
      <c r="E126" s="171"/>
      <c r="F126" s="171"/>
      <c r="G126" s="171"/>
      <c r="H126" s="172"/>
      <c r="I126" s="172"/>
      <c r="J126" s="172"/>
      <c r="K126" s="172"/>
      <c r="L126" s="172"/>
      <c r="M126" s="172"/>
      <c r="N126" s="172"/>
      <c r="O126" s="172"/>
      <c r="P126" s="172"/>
      <c r="Q126" s="172"/>
      <c r="R126" s="172"/>
      <c r="S126" s="172"/>
      <c r="T126" s="172"/>
      <c r="U126" s="172"/>
      <c r="V126" s="172"/>
      <c r="W126" s="172"/>
      <c r="X126" s="172"/>
      <c r="Y126" s="172"/>
      <c r="Z126" s="172"/>
      <c r="AA126" s="172"/>
      <c r="AB126" s="171"/>
      <c r="AC126" s="171"/>
      <c r="AD126" s="171"/>
      <c r="AE126" s="339"/>
      <c r="AF126" s="340"/>
      <c r="AG126" s="340"/>
      <c r="AH126" s="346"/>
      <c r="AI126" s="347"/>
      <c r="AJ126" s="347"/>
      <c r="AK126" s="347"/>
      <c r="AL126" s="347"/>
      <c r="AM126" s="347"/>
      <c r="AN126" s="348"/>
      <c r="AO126" s="336"/>
      <c r="AP126" s="336"/>
      <c r="AQ126" s="336"/>
      <c r="AR126" s="336"/>
      <c r="AS126" s="336"/>
      <c r="AT126" s="336"/>
      <c r="AU126" s="336"/>
      <c r="AV126" s="336"/>
      <c r="AW126" s="342">
        <f t="shared" si="28"/>
        <v>0</v>
      </c>
      <c r="AX126" s="342">
        <f t="shared" si="28"/>
        <v>0</v>
      </c>
      <c r="AY126" s="342">
        <f t="shared" si="28"/>
        <v>0</v>
      </c>
      <c r="AZ126" s="342">
        <f t="shared" si="28"/>
        <v>0</v>
      </c>
      <c r="BA126" s="342">
        <f t="shared" si="28"/>
        <v>0</v>
      </c>
      <c r="BB126" s="342">
        <f t="shared" si="28"/>
        <v>0</v>
      </c>
      <c r="BC126" s="342">
        <f t="shared" si="28"/>
        <v>0</v>
      </c>
      <c r="BD126" s="342">
        <f t="shared" si="28"/>
        <v>0</v>
      </c>
      <c r="BE126" s="342">
        <f t="shared" si="28"/>
        <v>0</v>
      </c>
      <c r="BF126" s="342">
        <f t="shared" si="28"/>
        <v>0</v>
      </c>
      <c r="BG126" s="342">
        <f t="shared" si="28"/>
        <v>0</v>
      </c>
      <c r="BH126" s="156"/>
      <c r="BI126" s="157"/>
      <c r="BJ126" s="157"/>
      <c r="BK126" s="157"/>
      <c r="BL126" s="157"/>
      <c r="BM126" s="157"/>
      <c r="BN126" s="157"/>
      <c r="BO126" s="157"/>
      <c r="BP126" s="157"/>
      <c r="BQ126" s="158"/>
    </row>
    <row r="127" spans="2:69" ht="11.25" customHeight="1">
      <c r="B127" s="153">
        <f>+$B$53</f>
        <v>0</v>
      </c>
      <c r="C127" s="154"/>
      <c r="D127" s="155"/>
      <c r="E127" s="171">
        <f>+$E$53</f>
        <v>0</v>
      </c>
      <c r="F127" s="171"/>
      <c r="G127" s="171"/>
      <c r="H127" s="172">
        <f>+$H$53</f>
        <v>0</v>
      </c>
      <c r="I127" s="172"/>
      <c r="J127" s="172"/>
      <c r="K127" s="172"/>
      <c r="L127" s="172"/>
      <c r="M127" s="172"/>
      <c r="N127" s="172"/>
      <c r="O127" s="172"/>
      <c r="P127" s="172"/>
      <c r="Q127" s="172"/>
      <c r="R127" s="172"/>
      <c r="S127" s="172"/>
      <c r="T127" s="172"/>
      <c r="U127" s="172"/>
      <c r="V127" s="172"/>
      <c r="W127" s="172"/>
      <c r="X127" s="172"/>
      <c r="Y127" s="172"/>
      <c r="Z127" s="172"/>
      <c r="AA127" s="172"/>
      <c r="AB127" s="171">
        <f>+$AB$53</f>
        <v>0</v>
      </c>
      <c r="AC127" s="171"/>
      <c r="AD127" s="171"/>
      <c r="AE127" s="337">
        <f>+$AE$53</f>
        <v>0</v>
      </c>
      <c r="AF127" s="338"/>
      <c r="AG127" s="338"/>
      <c r="AH127" s="343">
        <f>+$AH$53</f>
        <v>0</v>
      </c>
      <c r="AI127" s="344"/>
      <c r="AJ127" s="344"/>
      <c r="AK127" s="344"/>
      <c r="AL127" s="344"/>
      <c r="AM127" s="344"/>
      <c r="AN127" s="345"/>
      <c r="AO127" s="335">
        <f>+$AO$53</f>
        <v>0</v>
      </c>
      <c r="AP127" s="335"/>
      <c r="AQ127" s="335"/>
      <c r="AR127" s="335"/>
      <c r="AS127" s="335"/>
      <c r="AT127" s="335"/>
      <c r="AU127" s="335"/>
      <c r="AV127" s="335"/>
      <c r="AW127" s="341">
        <f>+$AW$53</f>
        <v>0</v>
      </c>
      <c r="AX127" s="341">
        <f t="shared" si="28"/>
        <v>0</v>
      </c>
      <c r="AY127" s="341">
        <f t="shared" si="28"/>
        <v>0</v>
      </c>
      <c r="AZ127" s="341">
        <f t="shared" si="28"/>
        <v>0</v>
      </c>
      <c r="BA127" s="341">
        <f t="shared" si="28"/>
        <v>0</v>
      </c>
      <c r="BB127" s="341">
        <f t="shared" si="28"/>
        <v>0</v>
      </c>
      <c r="BC127" s="341">
        <f t="shared" si="28"/>
        <v>0</v>
      </c>
      <c r="BD127" s="341">
        <f t="shared" si="28"/>
        <v>0</v>
      </c>
      <c r="BE127" s="341">
        <f t="shared" si="28"/>
        <v>0</v>
      </c>
      <c r="BF127" s="341">
        <f t="shared" si="28"/>
        <v>0</v>
      </c>
      <c r="BG127" s="341">
        <f t="shared" si="28"/>
        <v>0</v>
      </c>
      <c r="BH127" s="153">
        <f>+$BH$53</f>
        <v>0</v>
      </c>
      <c r="BI127" s="154"/>
      <c r="BJ127" s="154"/>
      <c r="BK127" s="154"/>
      <c r="BL127" s="154"/>
      <c r="BM127" s="154"/>
      <c r="BN127" s="154"/>
      <c r="BO127" s="154"/>
      <c r="BP127" s="154"/>
      <c r="BQ127" s="155"/>
    </row>
    <row r="128" spans="2:69" ht="11.25" customHeight="1">
      <c r="B128" s="156"/>
      <c r="C128" s="157"/>
      <c r="D128" s="158"/>
      <c r="E128" s="171"/>
      <c r="F128" s="171"/>
      <c r="G128" s="171"/>
      <c r="H128" s="172"/>
      <c r="I128" s="172"/>
      <c r="J128" s="172"/>
      <c r="K128" s="172"/>
      <c r="L128" s="172"/>
      <c r="M128" s="172"/>
      <c r="N128" s="172"/>
      <c r="O128" s="172"/>
      <c r="P128" s="172"/>
      <c r="Q128" s="172"/>
      <c r="R128" s="172"/>
      <c r="S128" s="172"/>
      <c r="T128" s="172"/>
      <c r="U128" s="172"/>
      <c r="V128" s="172"/>
      <c r="W128" s="172"/>
      <c r="X128" s="172"/>
      <c r="Y128" s="172"/>
      <c r="Z128" s="172"/>
      <c r="AA128" s="172"/>
      <c r="AB128" s="171"/>
      <c r="AC128" s="171"/>
      <c r="AD128" s="171"/>
      <c r="AE128" s="339"/>
      <c r="AF128" s="340"/>
      <c r="AG128" s="340"/>
      <c r="AH128" s="346"/>
      <c r="AI128" s="347"/>
      <c r="AJ128" s="347"/>
      <c r="AK128" s="347"/>
      <c r="AL128" s="347"/>
      <c r="AM128" s="347"/>
      <c r="AN128" s="348"/>
      <c r="AO128" s="336"/>
      <c r="AP128" s="336"/>
      <c r="AQ128" s="336"/>
      <c r="AR128" s="336"/>
      <c r="AS128" s="336"/>
      <c r="AT128" s="336"/>
      <c r="AU128" s="336"/>
      <c r="AV128" s="336"/>
      <c r="AW128" s="342">
        <f t="shared" si="28"/>
        <v>0</v>
      </c>
      <c r="AX128" s="342">
        <f t="shared" si="28"/>
        <v>0</v>
      </c>
      <c r="AY128" s="342">
        <f t="shared" si="28"/>
        <v>0</v>
      </c>
      <c r="AZ128" s="342">
        <f t="shared" si="28"/>
        <v>0</v>
      </c>
      <c r="BA128" s="342">
        <f t="shared" si="28"/>
        <v>0</v>
      </c>
      <c r="BB128" s="342">
        <f t="shared" si="28"/>
        <v>0</v>
      </c>
      <c r="BC128" s="342">
        <f t="shared" si="28"/>
        <v>0</v>
      </c>
      <c r="BD128" s="342">
        <f t="shared" si="28"/>
        <v>0</v>
      </c>
      <c r="BE128" s="342">
        <f t="shared" si="28"/>
        <v>0</v>
      </c>
      <c r="BF128" s="342">
        <f t="shared" si="28"/>
        <v>0</v>
      </c>
      <c r="BG128" s="342">
        <f t="shared" si="28"/>
        <v>0</v>
      </c>
      <c r="BH128" s="156"/>
      <c r="BI128" s="157"/>
      <c r="BJ128" s="157"/>
      <c r="BK128" s="157"/>
      <c r="BL128" s="157"/>
      <c r="BM128" s="157"/>
      <c r="BN128" s="157"/>
      <c r="BO128" s="157"/>
      <c r="BP128" s="157"/>
      <c r="BQ128" s="158"/>
    </row>
    <row r="129" spans="2:69" ht="11.25" customHeight="1">
      <c r="B129" s="153">
        <f>+$B$55</f>
        <v>0</v>
      </c>
      <c r="C129" s="154"/>
      <c r="D129" s="155"/>
      <c r="E129" s="171">
        <f>+$E$55</f>
        <v>0</v>
      </c>
      <c r="F129" s="171"/>
      <c r="G129" s="171"/>
      <c r="H129" s="172">
        <f>+$H$55</f>
        <v>0</v>
      </c>
      <c r="I129" s="172"/>
      <c r="J129" s="172"/>
      <c r="K129" s="172"/>
      <c r="L129" s="172"/>
      <c r="M129" s="172"/>
      <c r="N129" s="172"/>
      <c r="O129" s="172"/>
      <c r="P129" s="172"/>
      <c r="Q129" s="172"/>
      <c r="R129" s="172"/>
      <c r="S129" s="172"/>
      <c r="T129" s="172"/>
      <c r="U129" s="172"/>
      <c r="V129" s="172"/>
      <c r="W129" s="172"/>
      <c r="X129" s="172"/>
      <c r="Y129" s="172"/>
      <c r="Z129" s="172"/>
      <c r="AA129" s="172"/>
      <c r="AB129" s="171">
        <f>+$AB$55</f>
        <v>0</v>
      </c>
      <c r="AC129" s="171"/>
      <c r="AD129" s="171"/>
      <c r="AE129" s="337">
        <f>+$AE$55</f>
        <v>0</v>
      </c>
      <c r="AF129" s="338"/>
      <c r="AG129" s="338"/>
      <c r="AH129" s="343">
        <f>+$AH$55</f>
        <v>0</v>
      </c>
      <c r="AI129" s="344"/>
      <c r="AJ129" s="344"/>
      <c r="AK129" s="344"/>
      <c r="AL129" s="344"/>
      <c r="AM129" s="344"/>
      <c r="AN129" s="345"/>
      <c r="AO129" s="335">
        <f>+$AO$55</f>
        <v>0</v>
      </c>
      <c r="AP129" s="335"/>
      <c r="AQ129" s="335"/>
      <c r="AR129" s="335"/>
      <c r="AS129" s="335"/>
      <c r="AT129" s="335"/>
      <c r="AU129" s="335"/>
      <c r="AV129" s="335"/>
      <c r="AW129" s="341">
        <f>+$AW$55</f>
        <v>0</v>
      </c>
      <c r="AX129" s="341">
        <f t="shared" si="28"/>
        <v>0</v>
      </c>
      <c r="AY129" s="341">
        <f t="shared" si="28"/>
        <v>0</v>
      </c>
      <c r="AZ129" s="341">
        <f t="shared" si="28"/>
        <v>0</v>
      </c>
      <c r="BA129" s="341">
        <f t="shared" si="28"/>
        <v>0</v>
      </c>
      <c r="BB129" s="341">
        <f t="shared" si="28"/>
        <v>0</v>
      </c>
      <c r="BC129" s="341">
        <f t="shared" si="28"/>
        <v>0</v>
      </c>
      <c r="BD129" s="341">
        <f t="shared" si="28"/>
        <v>0</v>
      </c>
      <c r="BE129" s="341">
        <f t="shared" si="28"/>
        <v>0</v>
      </c>
      <c r="BF129" s="341">
        <f t="shared" si="28"/>
        <v>0</v>
      </c>
      <c r="BG129" s="341">
        <f t="shared" si="28"/>
        <v>0</v>
      </c>
      <c r="BH129" s="153">
        <f>+$BH$55</f>
        <v>0</v>
      </c>
      <c r="BI129" s="154"/>
      <c r="BJ129" s="154"/>
      <c r="BK129" s="154"/>
      <c r="BL129" s="154"/>
      <c r="BM129" s="154"/>
      <c r="BN129" s="154"/>
      <c r="BO129" s="154"/>
      <c r="BP129" s="154"/>
      <c r="BQ129" s="155"/>
    </row>
    <row r="130" spans="2:69" ht="11.25" customHeight="1">
      <c r="B130" s="156"/>
      <c r="C130" s="157"/>
      <c r="D130" s="158"/>
      <c r="E130" s="171"/>
      <c r="F130" s="171"/>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1"/>
      <c r="AC130" s="171"/>
      <c r="AD130" s="171"/>
      <c r="AE130" s="339"/>
      <c r="AF130" s="340"/>
      <c r="AG130" s="340"/>
      <c r="AH130" s="346"/>
      <c r="AI130" s="347"/>
      <c r="AJ130" s="347"/>
      <c r="AK130" s="347"/>
      <c r="AL130" s="347"/>
      <c r="AM130" s="347"/>
      <c r="AN130" s="348"/>
      <c r="AO130" s="336"/>
      <c r="AP130" s="336"/>
      <c r="AQ130" s="336"/>
      <c r="AR130" s="336"/>
      <c r="AS130" s="336"/>
      <c r="AT130" s="336"/>
      <c r="AU130" s="336"/>
      <c r="AV130" s="336"/>
      <c r="AW130" s="342">
        <f t="shared" si="28"/>
        <v>0</v>
      </c>
      <c r="AX130" s="342">
        <f t="shared" si="28"/>
        <v>0</v>
      </c>
      <c r="AY130" s="342">
        <f t="shared" si="28"/>
        <v>0</v>
      </c>
      <c r="AZ130" s="342">
        <f t="shared" si="28"/>
        <v>0</v>
      </c>
      <c r="BA130" s="342">
        <f t="shared" si="28"/>
        <v>0</v>
      </c>
      <c r="BB130" s="342">
        <f t="shared" si="28"/>
        <v>0</v>
      </c>
      <c r="BC130" s="342">
        <f t="shared" si="28"/>
        <v>0</v>
      </c>
      <c r="BD130" s="342">
        <f t="shared" si="28"/>
        <v>0</v>
      </c>
      <c r="BE130" s="342">
        <f t="shared" si="28"/>
        <v>0</v>
      </c>
      <c r="BF130" s="342">
        <f t="shared" si="28"/>
        <v>0</v>
      </c>
      <c r="BG130" s="342">
        <f t="shared" si="28"/>
        <v>0</v>
      </c>
      <c r="BH130" s="156"/>
      <c r="BI130" s="157"/>
      <c r="BJ130" s="157"/>
      <c r="BK130" s="157"/>
      <c r="BL130" s="157"/>
      <c r="BM130" s="157"/>
      <c r="BN130" s="157"/>
      <c r="BO130" s="157"/>
      <c r="BP130" s="157"/>
      <c r="BQ130" s="158"/>
    </row>
    <row r="131" spans="2:69" ht="11.25" customHeight="1">
      <c r="B131" s="153">
        <f>+$B$57</f>
        <v>0</v>
      </c>
      <c r="C131" s="154"/>
      <c r="D131" s="155"/>
      <c r="E131" s="171">
        <f>+$E$57</f>
        <v>0</v>
      </c>
      <c r="F131" s="171"/>
      <c r="G131" s="171"/>
      <c r="H131" s="172">
        <f>+$H$57</f>
        <v>0</v>
      </c>
      <c r="I131" s="172"/>
      <c r="J131" s="172"/>
      <c r="K131" s="172"/>
      <c r="L131" s="172"/>
      <c r="M131" s="172"/>
      <c r="N131" s="172"/>
      <c r="O131" s="172"/>
      <c r="P131" s="172"/>
      <c r="Q131" s="172"/>
      <c r="R131" s="172"/>
      <c r="S131" s="172"/>
      <c r="T131" s="172"/>
      <c r="U131" s="172"/>
      <c r="V131" s="172"/>
      <c r="W131" s="172"/>
      <c r="X131" s="172"/>
      <c r="Y131" s="172"/>
      <c r="Z131" s="172"/>
      <c r="AA131" s="172"/>
      <c r="AB131" s="171">
        <f>+$AB$57</f>
        <v>0</v>
      </c>
      <c r="AC131" s="171"/>
      <c r="AD131" s="171"/>
      <c r="AE131" s="337">
        <f>+$AE$57</f>
        <v>0</v>
      </c>
      <c r="AF131" s="338"/>
      <c r="AG131" s="338"/>
      <c r="AH131" s="343">
        <f>+$AH$57</f>
        <v>0</v>
      </c>
      <c r="AI131" s="344"/>
      <c r="AJ131" s="344"/>
      <c r="AK131" s="344"/>
      <c r="AL131" s="344"/>
      <c r="AM131" s="344"/>
      <c r="AN131" s="345"/>
      <c r="AO131" s="335">
        <f>+$AO$57</f>
        <v>0</v>
      </c>
      <c r="AP131" s="335"/>
      <c r="AQ131" s="335"/>
      <c r="AR131" s="335"/>
      <c r="AS131" s="335"/>
      <c r="AT131" s="335"/>
      <c r="AU131" s="335"/>
      <c r="AV131" s="335"/>
      <c r="AW131" s="341">
        <f>+$AW$57</f>
        <v>0</v>
      </c>
      <c r="AX131" s="341">
        <f t="shared" si="28"/>
        <v>0</v>
      </c>
      <c r="AY131" s="341">
        <f t="shared" si="28"/>
        <v>0</v>
      </c>
      <c r="AZ131" s="341">
        <f t="shared" si="28"/>
        <v>0</v>
      </c>
      <c r="BA131" s="341">
        <f t="shared" si="28"/>
        <v>0</v>
      </c>
      <c r="BB131" s="341">
        <f t="shared" si="28"/>
        <v>0</v>
      </c>
      <c r="BC131" s="341">
        <f t="shared" si="28"/>
        <v>0</v>
      </c>
      <c r="BD131" s="341">
        <f t="shared" si="28"/>
        <v>0</v>
      </c>
      <c r="BE131" s="341">
        <f t="shared" si="28"/>
        <v>0</v>
      </c>
      <c r="BF131" s="341">
        <f t="shared" si="28"/>
        <v>0</v>
      </c>
      <c r="BG131" s="341">
        <f t="shared" si="28"/>
        <v>0</v>
      </c>
      <c r="BH131" s="153">
        <f>+$BH$57</f>
        <v>0</v>
      </c>
      <c r="BI131" s="154"/>
      <c r="BJ131" s="154"/>
      <c r="BK131" s="154"/>
      <c r="BL131" s="154"/>
      <c r="BM131" s="154"/>
      <c r="BN131" s="154"/>
      <c r="BO131" s="154"/>
      <c r="BP131" s="154"/>
      <c r="BQ131" s="155"/>
    </row>
    <row r="132" spans="2:69" ht="11.25" customHeight="1">
      <c r="B132" s="156"/>
      <c r="C132" s="157"/>
      <c r="D132" s="158"/>
      <c r="E132" s="171"/>
      <c r="F132" s="171"/>
      <c r="G132" s="171"/>
      <c r="H132" s="172"/>
      <c r="I132" s="172"/>
      <c r="J132" s="172"/>
      <c r="K132" s="172"/>
      <c r="L132" s="172"/>
      <c r="M132" s="172"/>
      <c r="N132" s="172"/>
      <c r="O132" s="172"/>
      <c r="P132" s="172"/>
      <c r="Q132" s="172"/>
      <c r="R132" s="172"/>
      <c r="S132" s="172"/>
      <c r="T132" s="172"/>
      <c r="U132" s="172"/>
      <c r="V132" s="172"/>
      <c r="W132" s="172"/>
      <c r="X132" s="172"/>
      <c r="Y132" s="172"/>
      <c r="Z132" s="172"/>
      <c r="AA132" s="172"/>
      <c r="AB132" s="171"/>
      <c r="AC132" s="171"/>
      <c r="AD132" s="171"/>
      <c r="AE132" s="339"/>
      <c r="AF132" s="340"/>
      <c r="AG132" s="340"/>
      <c r="AH132" s="346"/>
      <c r="AI132" s="347"/>
      <c r="AJ132" s="347"/>
      <c r="AK132" s="347"/>
      <c r="AL132" s="347"/>
      <c r="AM132" s="347"/>
      <c r="AN132" s="348"/>
      <c r="AO132" s="336"/>
      <c r="AP132" s="336"/>
      <c r="AQ132" s="336"/>
      <c r="AR132" s="336"/>
      <c r="AS132" s="336"/>
      <c r="AT132" s="336"/>
      <c r="AU132" s="336"/>
      <c r="AV132" s="336"/>
      <c r="AW132" s="342">
        <f t="shared" si="28"/>
        <v>0</v>
      </c>
      <c r="AX132" s="342">
        <f t="shared" si="28"/>
        <v>0</v>
      </c>
      <c r="AY132" s="342">
        <f t="shared" si="28"/>
        <v>0</v>
      </c>
      <c r="AZ132" s="342">
        <f t="shared" si="28"/>
        <v>0</v>
      </c>
      <c r="BA132" s="342">
        <f t="shared" si="28"/>
        <v>0</v>
      </c>
      <c r="BB132" s="342">
        <f t="shared" si="28"/>
        <v>0</v>
      </c>
      <c r="BC132" s="342">
        <f t="shared" si="28"/>
        <v>0</v>
      </c>
      <c r="BD132" s="342">
        <f t="shared" si="28"/>
        <v>0</v>
      </c>
      <c r="BE132" s="342">
        <f t="shared" si="28"/>
        <v>0</v>
      </c>
      <c r="BF132" s="342">
        <f t="shared" si="28"/>
        <v>0</v>
      </c>
      <c r="BG132" s="342">
        <f t="shared" si="28"/>
        <v>0</v>
      </c>
      <c r="BH132" s="156"/>
      <c r="BI132" s="157"/>
      <c r="BJ132" s="157"/>
      <c r="BK132" s="157"/>
      <c r="BL132" s="157"/>
      <c r="BM132" s="157"/>
      <c r="BN132" s="157"/>
      <c r="BO132" s="157"/>
      <c r="BP132" s="157"/>
      <c r="BQ132" s="158"/>
    </row>
    <row r="133" spans="2:69" ht="11.25" customHeight="1">
      <c r="B133" s="153">
        <f>+$B$59</f>
        <v>0</v>
      </c>
      <c r="C133" s="154"/>
      <c r="D133" s="155"/>
      <c r="E133" s="171">
        <f>+$E$59</f>
        <v>0</v>
      </c>
      <c r="F133" s="171"/>
      <c r="G133" s="171"/>
      <c r="H133" s="172">
        <f>+$H$59</f>
        <v>0</v>
      </c>
      <c r="I133" s="172"/>
      <c r="J133" s="172"/>
      <c r="K133" s="172"/>
      <c r="L133" s="172"/>
      <c r="M133" s="172"/>
      <c r="N133" s="172"/>
      <c r="O133" s="172"/>
      <c r="P133" s="172"/>
      <c r="Q133" s="172"/>
      <c r="R133" s="172"/>
      <c r="S133" s="172"/>
      <c r="T133" s="172"/>
      <c r="U133" s="172"/>
      <c r="V133" s="172"/>
      <c r="W133" s="172"/>
      <c r="X133" s="172"/>
      <c r="Y133" s="172"/>
      <c r="Z133" s="172"/>
      <c r="AA133" s="172"/>
      <c r="AB133" s="171">
        <f>+$AB$59</f>
        <v>0</v>
      </c>
      <c r="AC133" s="171"/>
      <c r="AD133" s="171"/>
      <c r="AE133" s="337">
        <f>+$AE$59</f>
        <v>0</v>
      </c>
      <c r="AF133" s="338"/>
      <c r="AG133" s="338"/>
      <c r="AH133" s="343">
        <f>+$AH$59</f>
        <v>0</v>
      </c>
      <c r="AI133" s="344"/>
      <c r="AJ133" s="344"/>
      <c r="AK133" s="344"/>
      <c r="AL133" s="344"/>
      <c r="AM133" s="344"/>
      <c r="AN133" s="345"/>
      <c r="AO133" s="335">
        <f>+$AO$59</f>
        <v>0</v>
      </c>
      <c r="AP133" s="335"/>
      <c r="AQ133" s="335"/>
      <c r="AR133" s="335"/>
      <c r="AS133" s="335"/>
      <c r="AT133" s="335"/>
      <c r="AU133" s="335"/>
      <c r="AV133" s="335"/>
      <c r="AW133" s="341">
        <f>+$AW$59</f>
        <v>0</v>
      </c>
      <c r="AX133" s="341">
        <f t="shared" si="28"/>
        <v>0</v>
      </c>
      <c r="AY133" s="341">
        <f t="shared" si="28"/>
        <v>0</v>
      </c>
      <c r="AZ133" s="341">
        <f t="shared" si="28"/>
        <v>0</v>
      </c>
      <c r="BA133" s="341">
        <f t="shared" si="28"/>
        <v>0</v>
      </c>
      <c r="BB133" s="341">
        <f t="shared" si="28"/>
        <v>0</v>
      </c>
      <c r="BC133" s="341">
        <f t="shared" si="28"/>
        <v>0</v>
      </c>
      <c r="BD133" s="341">
        <f t="shared" si="28"/>
        <v>0</v>
      </c>
      <c r="BE133" s="341">
        <f t="shared" si="28"/>
        <v>0</v>
      </c>
      <c r="BF133" s="341">
        <f t="shared" si="28"/>
        <v>0</v>
      </c>
      <c r="BG133" s="341">
        <f t="shared" si="28"/>
        <v>0</v>
      </c>
      <c r="BH133" s="153">
        <f>+$BH$59</f>
        <v>0</v>
      </c>
      <c r="BI133" s="154"/>
      <c r="BJ133" s="154"/>
      <c r="BK133" s="154"/>
      <c r="BL133" s="154"/>
      <c r="BM133" s="154"/>
      <c r="BN133" s="154"/>
      <c r="BO133" s="154"/>
      <c r="BP133" s="154"/>
      <c r="BQ133" s="155"/>
    </row>
    <row r="134" spans="2:69" ht="11.25" customHeight="1">
      <c r="B134" s="156"/>
      <c r="C134" s="157"/>
      <c r="D134" s="158"/>
      <c r="E134" s="171"/>
      <c r="F134" s="171"/>
      <c r="G134" s="171"/>
      <c r="H134" s="172"/>
      <c r="I134" s="172"/>
      <c r="J134" s="172"/>
      <c r="K134" s="172"/>
      <c r="L134" s="172"/>
      <c r="M134" s="172"/>
      <c r="N134" s="172"/>
      <c r="O134" s="172"/>
      <c r="P134" s="172"/>
      <c r="Q134" s="172"/>
      <c r="R134" s="172"/>
      <c r="S134" s="172"/>
      <c r="T134" s="172"/>
      <c r="U134" s="172"/>
      <c r="V134" s="172"/>
      <c r="W134" s="172"/>
      <c r="X134" s="172"/>
      <c r="Y134" s="172"/>
      <c r="Z134" s="172"/>
      <c r="AA134" s="172"/>
      <c r="AB134" s="171"/>
      <c r="AC134" s="171"/>
      <c r="AD134" s="171"/>
      <c r="AE134" s="339"/>
      <c r="AF134" s="340"/>
      <c r="AG134" s="340"/>
      <c r="AH134" s="346"/>
      <c r="AI134" s="347"/>
      <c r="AJ134" s="347"/>
      <c r="AK134" s="347"/>
      <c r="AL134" s="347"/>
      <c r="AM134" s="347"/>
      <c r="AN134" s="348"/>
      <c r="AO134" s="336"/>
      <c r="AP134" s="336"/>
      <c r="AQ134" s="336"/>
      <c r="AR134" s="336"/>
      <c r="AS134" s="336"/>
      <c r="AT134" s="336"/>
      <c r="AU134" s="336"/>
      <c r="AV134" s="336"/>
      <c r="AW134" s="342">
        <f t="shared" si="28"/>
        <v>0</v>
      </c>
      <c r="AX134" s="342">
        <f t="shared" si="28"/>
        <v>0</v>
      </c>
      <c r="AY134" s="342">
        <f t="shared" si="28"/>
        <v>0</v>
      </c>
      <c r="AZ134" s="342">
        <f t="shared" si="28"/>
        <v>0</v>
      </c>
      <c r="BA134" s="342">
        <f t="shared" si="28"/>
        <v>0</v>
      </c>
      <c r="BB134" s="342">
        <f t="shared" si="28"/>
        <v>0</v>
      </c>
      <c r="BC134" s="342">
        <f t="shared" si="28"/>
        <v>0</v>
      </c>
      <c r="BD134" s="342">
        <f t="shared" si="28"/>
        <v>0</v>
      </c>
      <c r="BE134" s="342">
        <f t="shared" si="28"/>
        <v>0</v>
      </c>
      <c r="BF134" s="342">
        <f t="shared" si="28"/>
        <v>0</v>
      </c>
      <c r="BG134" s="342">
        <f t="shared" si="28"/>
        <v>0</v>
      </c>
      <c r="BH134" s="156"/>
      <c r="BI134" s="157"/>
      <c r="BJ134" s="157"/>
      <c r="BK134" s="157"/>
      <c r="BL134" s="157"/>
      <c r="BM134" s="157"/>
      <c r="BN134" s="157"/>
      <c r="BO134" s="157"/>
      <c r="BP134" s="157"/>
      <c r="BQ134" s="158"/>
    </row>
    <row r="135" spans="2:69" ht="11.25" customHeight="1">
      <c r="B135" s="153">
        <f>+$B$61</f>
        <v>0</v>
      </c>
      <c r="C135" s="154"/>
      <c r="D135" s="155"/>
      <c r="E135" s="171">
        <f>+$E$61</f>
        <v>0</v>
      </c>
      <c r="F135" s="171"/>
      <c r="G135" s="171"/>
      <c r="H135" s="172">
        <f>+$H$61</f>
        <v>0</v>
      </c>
      <c r="I135" s="172"/>
      <c r="J135" s="172"/>
      <c r="K135" s="172"/>
      <c r="L135" s="172"/>
      <c r="M135" s="172"/>
      <c r="N135" s="172"/>
      <c r="O135" s="172"/>
      <c r="P135" s="172"/>
      <c r="Q135" s="172"/>
      <c r="R135" s="172"/>
      <c r="S135" s="172"/>
      <c r="T135" s="172"/>
      <c r="U135" s="172"/>
      <c r="V135" s="172"/>
      <c r="W135" s="172"/>
      <c r="X135" s="172"/>
      <c r="Y135" s="172"/>
      <c r="Z135" s="172"/>
      <c r="AA135" s="172"/>
      <c r="AB135" s="171">
        <f>+$AB$61</f>
        <v>0</v>
      </c>
      <c r="AC135" s="171"/>
      <c r="AD135" s="171"/>
      <c r="AE135" s="337">
        <f>+$AE$61</f>
        <v>0</v>
      </c>
      <c r="AF135" s="338"/>
      <c r="AG135" s="338"/>
      <c r="AH135" s="343">
        <f>+$AH$61</f>
        <v>0</v>
      </c>
      <c r="AI135" s="344"/>
      <c r="AJ135" s="344"/>
      <c r="AK135" s="344"/>
      <c r="AL135" s="344"/>
      <c r="AM135" s="344"/>
      <c r="AN135" s="345"/>
      <c r="AO135" s="335">
        <f>+$AO$61</f>
        <v>0</v>
      </c>
      <c r="AP135" s="335"/>
      <c r="AQ135" s="335"/>
      <c r="AR135" s="335"/>
      <c r="AS135" s="335"/>
      <c r="AT135" s="335"/>
      <c r="AU135" s="335"/>
      <c r="AV135" s="335"/>
      <c r="AW135" s="341">
        <f>+$AW$61</f>
        <v>0</v>
      </c>
      <c r="AX135" s="341">
        <f t="shared" si="28"/>
        <v>0</v>
      </c>
      <c r="AY135" s="341">
        <f t="shared" si="28"/>
        <v>0</v>
      </c>
      <c r="AZ135" s="341">
        <f t="shared" si="28"/>
        <v>0</v>
      </c>
      <c r="BA135" s="341">
        <f t="shared" si="28"/>
        <v>0</v>
      </c>
      <c r="BB135" s="341">
        <f t="shared" si="28"/>
        <v>0</v>
      </c>
      <c r="BC135" s="341">
        <f t="shared" si="28"/>
        <v>0</v>
      </c>
      <c r="BD135" s="341">
        <f t="shared" si="28"/>
        <v>0</v>
      </c>
      <c r="BE135" s="341">
        <f t="shared" si="28"/>
        <v>0</v>
      </c>
      <c r="BF135" s="341">
        <f t="shared" si="28"/>
        <v>0</v>
      </c>
      <c r="BG135" s="341">
        <f t="shared" si="28"/>
        <v>0</v>
      </c>
      <c r="BH135" s="153">
        <f>+$BH$61</f>
        <v>0</v>
      </c>
      <c r="BI135" s="154"/>
      <c r="BJ135" s="154"/>
      <c r="BK135" s="154"/>
      <c r="BL135" s="154"/>
      <c r="BM135" s="154"/>
      <c r="BN135" s="154"/>
      <c r="BO135" s="154"/>
      <c r="BP135" s="154"/>
      <c r="BQ135" s="155"/>
    </row>
    <row r="136" spans="2:69" ht="11.25" customHeight="1">
      <c r="B136" s="156"/>
      <c r="C136" s="157"/>
      <c r="D136" s="158"/>
      <c r="E136" s="171"/>
      <c r="F136" s="171"/>
      <c r="G136" s="171"/>
      <c r="H136" s="172"/>
      <c r="I136" s="172"/>
      <c r="J136" s="172"/>
      <c r="K136" s="172"/>
      <c r="L136" s="172"/>
      <c r="M136" s="172"/>
      <c r="N136" s="172"/>
      <c r="O136" s="172"/>
      <c r="P136" s="172"/>
      <c r="Q136" s="172"/>
      <c r="R136" s="172"/>
      <c r="S136" s="172"/>
      <c r="T136" s="172"/>
      <c r="U136" s="172"/>
      <c r="V136" s="172"/>
      <c r="W136" s="172"/>
      <c r="X136" s="172"/>
      <c r="Y136" s="172"/>
      <c r="Z136" s="172"/>
      <c r="AA136" s="172"/>
      <c r="AB136" s="171"/>
      <c r="AC136" s="171"/>
      <c r="AD136" s="171"/>
      <c r="AE136" s="339"/>
      <c r="AF136" s="340"/>
      <c r="AG136" s="340"/>
      <c r="AH136" s="346"/>
      <c r="AI136" s="347"/>
      <c r="AJ136" s="347"/>
      <c r="AK136" s="347"/>
      <c r="AL136" s="347"/>
      <c r="AM136" s="347"/>
      <c r="AN136" s="348"/>
      <c r="AO136" s="336"/>
      <c r="AP136" s="336"/>
      <c r="AQ136" s="336"/>
      <c r="AR136" s="336"/>
      <c r="AS136" s="336"/>
      <c r="AT136" s="336"/>
      <c r="AU136" s="336"/>
      <c r="AV136" s="336"/>
      <c r="AW136" s="342">
        <f t="shared" si="28"/>
        <v>0</v>
      </c>
      <c r="AX136" s="342">
        <f t="shared" si="28"/>
        <v>0</v>
      </c>
      <c r="AY136" s="342">
        <f t="shared" si="28"/>
        <v>0</v>
      </c>
      <c r="AZ136" s="342">
        <f t="shared" si="28"/>
        <v>0</v>
      </c>
      <c r="BA136" s="342">
        <f t="shared" si="28"/>
        <v>0</v>
      </c>
      <c r="BB136" s="342">
        <f t="shared" si="28"/>
        <v>0</v>
      </c>
      <c r="BC136" s="342">
        <f t="shared" si="28"/>
        <v>0</v>
      </c>
      <c r="BD136" s="342">
        <f t="shared" si="28"/>
        <v>0</v>
      </c>
      <c r="BE136" s="342">
        <f t="shared" si="28"/>
        <v>0</v>
      </c>
      <c r="BF136" s="342">
        <f t="shared" si="28"/>
        <v>0</v>
      </c>
      <c r="BG136" s="342">
        <f t="shared" si="28"/>
        <v>0</v>
      </c>
      <c r="BH136" s="156"/>
      <c r="BI136" s="157"/>
      <c r="BJ136" s="157"/>
      <c r="BK136" s="157"/>
      <c r="BL136" s="157"/>
      <c r="BM136" s="157"/>
      <c r="BN136" s="157"/>
      <c r="BO136" s="157"/>
      <c r="BP136" s="157"/>
      <c r="BQ136" s="158"/>
    </row>
    <row r="137" spans="2:69" ht="11.25" customHeight="1">
      <c r="B137" s="153">
        <f>+$B$63</f>
        <v>0</v>
      </c>
      <c r="C137" s="154"/>
      <c r="D137" s="155"/>
      <c r="E137" s="171">
        <f>+$E$63</f>
        <v>0</v>
      </c>
      <c r="F137" s="171"/>
      <c r="G137" s="171"/>
      <c r="H137" s="172">
        <f>+$H$63</f>
        <v>0</v>
      </c>
      <c r="I137" s="172"/>
      <c r="J137" s="172"/>
      <c r="K137" s="172"/>
      <c r="L137" s="172"/>
      <c r="M137" s="172"/>
      <c r="N137" s="172"/>
      <c r="O137" s="172"/>
      <c r="P137" s="172"/>
      <c r="Q137" s="172"/>
      <c r="R137" s="172"/>
      <c r="S137" s="172"/>
      <c r="T137" s="172"/>
      <c r="U137" s="172"/>
      <c r="V137" s="172"/>
      <c r="W137" s="172"/>
      <c r="X137" s="172"/>
      <c r="Y137" s="172"/>
      <c r="Z137" s="172"/>
      <c r="AA137" s="172"/>
      <c r="AB137" s="171">
        <f>+$AB$63</f>
        <v>0</v>
      </c>
      <c r="AC137" s="171"/>
      <c r="AD137" s="171"/>
      <c r="AE137" s="337">
        <f>+$AE$63</f>
        <v>0</v>
      </c>
      <c r="AF137" s="338"/>
      <c r="AG137" s="338"/>
      <c r="AH137" s="333">
        <f>+$AH$63</f>
        <v>0</v>
      </c>
      <c r="AI137" s="333"/>
      <c r="AJ137" s="333"/>
      <c r="AK137" s="333"/>
      <c r="AL137" s="333"/>
      <c r="AM137" s="333"/>
      <c r="AN137" s="333"/>
      <c r="AO137" s="335">
        <f>+$AO$63</f>
        <v>0</v>
      </c>
      <c r="AP137" s="335"/>
      <c r="AQ137" s="335"/>
      <c r="AR137" s="335"/>
      <c r="AS137" s="335"/>
      <c r="AT137" s="335"/>
      <c r="AU137" s="335"/>
      <c r="AV137" s="335"/>
      <c r="AW137" s="341">
        <f>+$AW$63</f>
        <v>0</v>
      </c>
      <c r="AX137" s="341">
        <f t="shared" si="28"/>
        <v>0</v>
      </c>
      <c r="AY137" s="341">
        <f t="shared" si="28"/>
        <v>0</v>
      </c>
      <c r="AZ137" s="341">
        <f t="shared" si="28"/>
        <v>0</v>
      </c>
      <c r="BA137" s="341">
        <f t="shared" si="28"/>
        <v>0</v>
      </c>
      <c r="BB137" s="341">
        <f t="shared" si="28"/>
        <v>0</v>
      </c>
      <c r="BC137" s="341">
        <f t="shared" si="28"/>
        <v>0</v>
      </c>
      <c r="BD137" s="341">
        <f t="shared" si="28"/>
        <v>0</v>
      </c>
      <c r="BE137" s="341">
        <f t="shared" si="28"/>
        <v>0</v>
      </c>
      <c r="BF137" s="341">
        <f t="shared" si="28"/>
        <v>0</v>
      </c>
      <c r="BG137" s="341">
        <f t="shared" si="28"/>
        <v>0</v>
      </c>
      <c r="BH137" s="153">
        <f>+$BH$63</f>
        <v>0</v>
      </c>
      <c r="BI137" s="154"/>
      <c r="BJ137" s="154"/>
      <c r="BK137" s="154"/>
      <c r="BL137" s="154"/>
      <c r="BM137" s="154"/>
      <c r="BN137" s="154"/>
      <c r="BO137" s="154"/>
      <c r="BP137" s="154"/>
      <c r="BQ137" s="155"/>
    </row>
    <row r="138" spans="2:69" ht="11.25" customHeight="1">
      <c r="B138" s="156"/>
      <c r="C138" s="157"/>
      <c r="D138" s="158"/>
      <c r="E138" s="171"/>
      <c r="F138" s="171"/>
      <c r="G138" s="171"/>
      <c r="H138" s="172"/>
      <c r="I138" s="172"/>
      <c r="J138" s="172"/>
      <c r="K138" s="172"/>
      <c r="L138" s="172"/>
      <c r="M138" s="172"/>
      <c r="N138" s="172"/>
      <c r="O138" s="172"/>
      <c r="P138" s="172"/>
      <c r="Q138" s="172"/>
      <c r="R138" s="172"/>
      <c r="S138" s="172"/>
      <c r="T138" s="172"/>
      <c r="U138" s="172"/>
      <c r="V138" s="172"/>
      <c r="W138" s="172"/>
      <c r="X138" s="172"/>
      <c r="Y138" s="172"/>
      <c r="Z138" s="172"/>
      <c r="AA138" s="172"/>
      <c r="AB138" s="171"/>
      <c r="AC138" s="171"/>
      <c r="AD138" s="171"/>
      <c r="AE138" s="339"/>
      <c r="AF138" s="340"/>
      <c r="AG138" s="340"/>
      <c r="AH138" s="334"/>
      <c r="AI138" s="334"/>
      <c r="AJ138" s="334"/>
      <c r="AK138" s="334"/>
      <c r="AL138" s="334"/>
      <c r="AM138" s="334"/>
      <c r="AN138" s="334"/>
      <c r="AO138" s="336"/>
      <c r="AP138" s="336"/>
      <c r="AQ138" s="336"/>
      <c r="AR138" s="336"/>
      <c r="AS138" s="336"/>
      <c r="AT138" s="336"/>
      <c r="AU138" s="336"/>
      <c r="AV138" s="336"/>
      <c r="AW138" s="342">
        <f t="shared" si="28"/>
        <v>0</v>
      </c>
      <c r="AX138" s="342">
        <f t="shared" si="28"/>
        <v>0</v>
      </c>
      <c r="AY138" s="342">
        <f t="shared" si="28"/>
        <v>0</v>
      </c>
      <c r="AZ138" s="342">
        <f t="shared" si="28"/>
        <v>0</v>
      </c>
      <c r="BA138" s="342">
        <f t="shared" si="28"/>
        <v>0</v>
      </c>
      <c r="BB138" s="342">
        <f t="shared" si="28"/>
        <v>0</v>
      </c>
      <c r="BC138" s="342">
        <f t="shared" si="28"/>
        <v>0</v>
      </c>
      <c r="BD138" s="342">
        <f t="shared" si="28"/>
        <v>0</v>
      </c>
      <c r="BE138" s="342">
        <f t="shared" si="28"/>
        <v>0</v>
      </c>
      <c r="BF138" s="342">
        <f t="shared" si="28"/>
        <v>0</v>
      </c>
      <c r="BG138" s="342">
        <f t="shared" si="28"/>
        <v>0</v>
      </c>
      <c r="BH138" s="156"/>
      <c r="BI138" s="157"/>
      <c r="BJ138" s="157"/>
      <c r="BK138" s="157"/>
      <c r="BL138" s="157"/>
      <c r="BM138" s="157"/>
      <c r="BN138" s="157"/>
      <c r="BO138" s="157"/>
      <c r="BP138" s="157"/>
      <c r="BQ138" s="158"/>
    </row>
    <row r="139" spans="2:69" ht="11.25" customHeight="1">
      <c r="B139" s="196" t="s">
        <v>19</v>
      </c>
      <c r="C139" s="197"/>
      <c r="D139" s="197"/>
      <c r="E139" s="197"/>
      <c r="F139" s="197"/>
      <c r="G139" s="197"/>
      <c r="H139" s="197"/>
      <c r="I139" s="197"/>
      <c r="J139" s="197"/>
      <c r="K139" s="197"/>
      <c r="L139" s="197"/>
      <c r="M139" s="197"/>
      <c r="N139" s="197"/>
      <c r="O139" s="197"/>
      <c r="P139" s="197"/>
      <c r="Q139" s="197"/>
      <c r="R139" s="197"/>
      <c r="S139" s="197"/>
      <c r="T139" s="197"/>
      <c r="U139" s="197"/>
      <c r="V139" s="197"/>
      <c r="W139" s="197"/>
      <c r="X139" s="197"/>
      <c r="Y139" s="197"/>
      <c r="Z139" s="197"/>
      <c r="AA139" s="197"/>
      <c r="AB139" s="197"/>
      <c r="AC139" s="197"/>
      <c r="AD139" s="197"/>
      <c r="AE139" s="197"/>
      <c r="AF139" s="197"/>
      <c r="AG139" s="197"/>
      <c r="AH139" s="197"/>
      <c r="AI139" s="197"/>
      <c r="AJ139" s="197"/>
      <c r="AK139" s="197"/>
      <c r="AL139" s="197"/>
      <c r="AM139" s="197"/>
      <c r="AN139" s="197"/>
      <c r="AO139" s="197"/>
      <c r="AP139" s="197"/>
      <c r="AQ139" s="197"/>
      <c r="AR139" s="197"/>
      <c r="AS139" s="197"/>
      <c r="AT139" s="197"/>
      <c r="AU139" s="197"/>
      <c r="AV139" s="197"/>
      <c r="AW139" s="349">
        <f>+$AW$65</f>
        <v>0</v>
      </c>
      <c r="AX139" s="318"/>
      <c r="AY139" s="318"/>
      <c r="AZ139" s="318"/>
      <c r="BA139" s="318"/>
      <c r="BB139" s="318"/>
      <c r="BC139" s="318"/>
      <c r="BD139" s="318"/>
      <c r="BE139" s="318"/>
      <c r="BF139" s="318"/>
      <c r="BG139" s="319"/>
    </row>
    <row r="140" spans="2:69" ht="11.25" customHeight="1">
      <c r="B140" s="198"/>
      <c r="C140" s="199"/>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9"/>
      <c r="AP140" s="199"/>
      <c r="AQ140" s="199"/>
      <c r="AR140" s="199"/>
      <c r="AS140" s="199"/>
      <c r="AT140" s="199"/>
      <c r="AU140" s="199"/>
      <c r="AV140" s="199"/>
      <c r="AW140" s="350"/>
      <c r="AX140" s="320"/>
      <c r="AY140" s="320"/>
      <c r="AZ140" s="320"/>
      <c r="BA140" s="320"/>
      <c r="BB140" s="320"/>
      <c r="BC140" s="320"/>
      <c r="BD140" s="320"/>
      <c r="BE140" s="320"/>
      <c r="BF140" s="320"/>
      <c r="BG140" s="321"/>
    </row>
    <row r="141" spans="2:69" ht="11.25" customHeight="1">
      <c r="B141" s="63" t="s">
        <v>140</v>
      </c>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5"/>
      <c r="AX141" s="65"/>
      <c r="AY141" s="65"/>
      <c r="AZ141" s="65"/>
      <c r="BA141" s="65"/>
      <c r="BB141" s="65"/>
      <c r="BC141" s="65"/>
      <c r="BD141" s="65"/>
      <c r="BE141" s="65"/>
      <c r="BF141" s="65"/>
      <c r="BG141" s="65"/>
    </row>
    <row r="142" spans="2:69" ht="11.25" customHeight="1">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5"/>
      <c r="AX142" s="65"/>
      <c r="AY142" s="65"/>
      <c r="AZ142" s="65"/>
      <c r="BA142" s="65"/>
      <c r="BB142" s="65"/>
      <c r="BC142" s="65"/>
      <c r="BD142" s="65"/>
      <c r="BE142" s="65"/>
      <c r="BF142" s="65"/>
      <c r="BG142" s="65"/>
    </row>
    <row r="144" spans="2:69" ht="11.25" customHeight="1">
      <c r="B144" s="274" t="s">
        <v>156</v>
      </c>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4"/>
      <c r="AQ144" s="274"/>
      <c r="AR144" s="274"/>
      <c r="AS144" s="274"/>
      <c r="AT144" s="274"/>
      <c r="AU144" s="274"/>
      <c r="AV144" s="274"/>
      <c r="AW144" s="274"/>
      <c r="AX144" s="274"/>
      <c r="AY144" s="274"/>
      <c r="AZ144" s="274"/>
      <c r="BA144" s="274"/>
      <c r="BB144" s="274"/>
      <c r="BC144" s="274"/>
      <c r="BD144" s="274"/>
      <c r="BE144" s="274"/>
      <c r="BF144" s="274"/>
      <c r="BG144" s="274"/>
      <c r="BH144" s="274"/>
      <c r="BI144" s="274"/>
      <c r="BJ144" s="274"/>
      <c r="BK144" s="274"/>
      <c r="BL144" s="274"/>
      <c r="BM144" s="274"/>
      <c r="BN144" s="274"/>
      <c r="BO144" s="274"/>
      <c r="BP144" s="274"/>
      <c r="BQ144" s="274"/>
    </row>
    <row r="145" spans="2:69" ht="11.25" customHeight="1">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4"/>
      <c r="AQ145" s="274"/>
      <c r="AR145" s="274"/>
      <c r="AS145" s="274"/>
      <c r="AT145" s="274"/>
      <c r="AU145" s="274"/>
      <c r="AV145" s="274"/>
      <c r="AW145" s="274"/>
      <c r="AX145" s="274"/>
      <c r="AY145" s="274"/>
      <c r="AZ145" s="274"/>
      <c r="BA145" s="274"/>
      <c r="BB145" s="274"/>
      <c r="BC145" s="274"/>
      <c r="BD145" s="274"/>
      <c r="BE145" s="274"/>
      <c r="BF145" s="274"/>
      <c r="BG145" s="274"/>
      <c r="BH145" s="274"/>
      <c r="BI145" s="274"/>
      <c r="BJ145" s="274"/>
      <c r="BK145" s="274"/>
      <c r="BL145" s="274"/>
      <c r="BM145" s="274"/>
      <c r="BN145" s="274"/>
      <c r="BO145" s="274"/>
      <c r="BP145" s="274"/>
      <c r="BQ145" s="274"/>
    </row>
  </sheetData>
  <mergeCells count="518">
    <mergeCell ref="B139:AV140"/>
    <mergeCell ref="AW139:BG140"/>
    <mergeCell ref="B144:BQ145"/>
    <mergeCell ref="B65:AV66"/>
    <mergeCell ref="AW65:BG66"/>
    <mergeCell ref="AE83:AG84"/>
    <mergeCell ref="AI83:AM84"/>
    <mergeCell ref="AP83:AU84"/>
    <mergeCell ref="AX83:BF84"/>
    <mergeCell ref="B75:AH77"/>
    <mergeCell ref="AL76:BQ77"/>
    <mergeCell ref="BH87:BQ88"/>
    <mergeCell ref="B70:BQ71"/>
    <mergeCell ref="A72:BR74"/>
    <mergeCell ref="BH131:BQ132"/>
    <mergeCell ref="B133:D134"/>
    <mergeCell ref="E133:G134"/>
    <mergeCell ref="H133:AA134"/>
    <mergeCell ref="AB133:AD134"/>
    <mergeCell ref="BH133:BQ134"/>
    <mergeCell ref="B131:D132"/>
    <mergeCell ref="E131:G132"/>
    <mergeCell ref="H131:AA132"/>
    <mergeCell ref="AB131:AD132"/>
    <mergeCell ref="BS1:CB2"/>
    <mergeCell ref="AO21:AV22"/>
    <mergeCell ref="AW21:BG22"/>
    <mergeCell ref="AW13:BG14"/>
    <mergeCell ref="AE15:AG16"/>
    <mergeCell ref="AH15:AN16"/>
    <mergeCell ref="AO15:AV16"/>
    <mergeCell ref="AW15:BG16"/>
    <mergeCell ref="AE17:AG18"/>
    <mergeCell ref="AH17:AN18"/>
    <mergeCell ref="AO17:AV18"/>
    <mergeCell ref="AW17:BG18"/>
    <mergeCell ref="BH17:BQ18"/>
    <mergeCell ref="BH21:BQ22"/>
    <mergeCell ref="AE11:AG12"/>
    <mergeCell ref="B1:AH3"/>
    <mergeCell ref="AL2:BQ3"/>
    <mergeCell ref="AL5:AT7"/>
    <mergeCell ref="AV5:BQ7"/>
    <mergeCell ref="BH13:BQ14"/>
    <mergeCell ref="B15:D16"/>
    <mergeCell ref="E15:G16"/>
    <mergeCell ref="H15:AA16"/>
    <mergeCell ref="AB15:AD16"/>
    <mergeCell ref="AE133:AG134"/>
    <mergeCell ref="AH133:AN134"/>
    <mergeCell ref="AO133:AV134"/>
    <mergeCell ref="AW133:BG134"/>
    <mergeCell ref="AE131:AG132"/>
    <mergeCell ref="AH131:AN132"/>
    <mergeCell ref="AO131:AV132"/>
    <mergeCell ref="AW131:BG132"/>
    <mergeCell ref="BH135:BQ136"/>
    <mergeCell ref="B137:D138"/>
    <mergeCell ref="E137:G138"/>
    <mergeCell ref="H137:AA138"/>
    <mergeCell ref="AB137:AD138"/>
    <mergeCell ref="BH137:BQ138"/>
    <mergeCell ref="B135:D136"/>
    <mergeCell ref="E135:G136"/>
    <mergeCell ref="H135:AA136"/>
    <mergeCell ref="AB135:AD136"/>
    <mergeCell ref="AE137:AG138"/>
    <mergeCell ref="AH137:AN138"/>
    <mergeCell ref="AO137:AV138"/>
    <mergeCell ref="AW137:BG138"/>
    <mergeCell ref="AE135:AG136"/>
    <mergeCell ref="AH135:AN136"/>
    <mergeCell ref="AO135:AV136"/>
    <mergeCell ref="AW135:BG136"/>
    <mergeCell ref="BH123:BQ124"/>
    <mergeCell ref="B125:D126"/>
    <mergeCell ref="E125:G126"/>
    <mergeCell ref="H125:AA126"/>
    <mergeCell ref="AB125:AD126"/>
    <mergeCell ref="BH125:BQ126"/>
    <mergeCell ref="B123:D124"/>
    <mergeCell ref="E123:G124"/>
    <mergeCell ref="H123:AA124"/>
    <mergeCell ref="AB123:AD124"/>
    <mergeCell ref="AE123:AG124"/>
    <mergeCell ref="AH123:AN124"/>
    <mergeCell ref="AO123:AV124"/>
    <mergeCell ref="AW123:BG124"/>
    <mergeCell ref="AE125:AG126"/>
    <mergeCell ref="AH125:AN126"/>
    <mergeCell ref="AO125:AV126"/>
    <mergeCell ref="AW125:BG126"/>
    <mergeCell ref="BH127:BQ128"/>
    <mergeCell ref="B129:D130"/>
    <mergeCell ref="E129:G130"/>
    <mergeCell ref="H129:AA130"/>
    <mergeCell ref="AB129:AD130"/>
    <mergeCell ref="BH129:BQ130"/>
    <mergeCell ref="B127:D128"/>
    <mergeCell ref="E127:G128"/>
    <mergeCell ref="H127:AA128"/>
    <mergeCell ref="AB127:AD128"/>
    <mergeCell ref="AE129:AG130"/>
    <mergeCell ref="AH129:AN130"/>
    <mergeCell ref="AO129:AV130"/>
    <mergeCell ref="AW129:BG130"/>
    <mergeCell ref="AE127:AG128"/>
    <mergeCell ref="AH127:AN128"/>
    <mergeCell ref="AO127:AV128"/>
    <mergeCell ref="AW127:BG128"/>
    <mergeCell ref="BH115:BQ116"/>
    <mergeCell ref="B117:D118"/>
    <mergeCell ref="E117:G118"/>
    <mergeCell ref="H117:AA118"/>
    <mergeCell ref="AB117:AD118"/>
    <mergeCell ref="BH117:BQ118"/>
    <mergeCell ref="B115:D116"/>
    <mergeCell ref="E115:G116"/>
    <mergeCell ref="H115:AA116"/>
    <mergeCell ref="AB115:AD116"/>
    <mergeCell ref="AE117:AG118"/>
    <mergeCell ref="AH117:AN118"/>
    <mergeCell ref="AO117:AV118"/>
    <mergeCell ref="AW117:BG118"/>
    <mergeCell ref="AE115:AG116"/>
    <mergeCell ref="AH115:AN116"/>
    <mergeCell ref="AO115:AV116"/>
    <mergeCell ref="AW115:BG116"/>
    <mergeCell ref="BH119:BQ120"/>
    <mergeCell ref="B121:D122"/>
    <mergeCell ref="E121:G122"/>
    <mergeCell ref="H121:AA122"/>
    <mergeCell ref="AB121:AD122"/>
    <mergeCell ref="BH121:BQ122"/>
    <mergeCell ref="B119:D120"/>
    <mergeCell ref="E119:G120"/>
    <mergeCell ref="H119:AA120"/>
    <mergeCell ref="AB119:AD120"/>
    <mergeCell ref="AE121:AG122"/>
    <mergeCell ref="AH121:AN122"/>
    <mergeCell ref="AO121:AV122"/>
    <mergeCell ref="AW121:BG122"/>
    <mergeCell ref="AE119:AG120"/>
    <mergeCell ref="AH119:AN120"/>
    <mergeCell ref="AO119:AV120"/>
    <mergeCell ref="AW119:BG120"/>
    <mergeCell ref="BH107:BQ108"/>
    <mergeCell ref="B109:D110"/>
    <mergeCell ref="E109:G110"/>
    <mergeCell ref="H109:AA110"/>
    <mergeCell ref="AB109:AD110"/>
    <mergeCell ref="BH109:BQ110"/>
    <mergeCell ref="B107:D108"/>
    <mergeCell ref="E107:G108"/>
    <mergeCell ref="H107:AA108"/>
    <mergeCell ref="AB107:AD108"/>
    <mergeCell ref="AE109:AG110"/>
    <mergeCell ref="AH109:AN110"/>
    <mergeCell ref="AO109:AV110"/>
    <mergeCell ref="AW109:BG110"/>
    <mergeCell ref="AE107:AG108"/>
    <mergeCell ref="AH107:AN108"/>
    <mergeCell ref="AO107:AV108"/>
    <mergeCell ref="AW107:BG108"/>
    <mergeCell ref="BH111:BQ112"/>
    <mergeCell ref="B113:D114"/>
    <mergeCell ref="E113:G114"/>
    <mergeCell ref="H113:AA114"/>
    <mergeCell ref="AB113:AD114"/>
    <mergeCell ref="BH113:BQ114"/>
    <mergeCell ref="B111:D112"/>
    <mergeCell ref="E111:G112"/>
    <mergeCell ref="H111:AA112"/>
    <mergeCell ref="AB111:AD112"/>
    <mergeCell ref="AE111:AG112"/>
    <mergeCell ref="AH111:AN112"/>
    <mergeCell ref="AO111:AV112"/>
    <mergeCell ref="AW111:BG112"/>
    <mergeCell ref="AE113:AG114"/>
    <mergeCell ref="AH113:AN114"/>
    <mergeCell ref="AO113:AV114"/>
    <mergeCell ref="AW113:BG114"/>
    <mergeCell ref="BH99:BQ100"/>
    <mergeCell ref="B101:D102"/>
    <mergeCell ref="E101:G102"/>
    <mergeCell ref="H101:AA102"/>
    <mergeCell ref="AB101:AD102"/>
    <mergeCell ref="BH101:BQ102"/>
    <mergeCell ref="B99:D100"/>
    <mergeCell ref="E99:G100"/>
    <mergeCell ref="H99:AA100"/>
    <mergeCell ref="AB99:AD100"/>
    <mergeCell ref="AE101:AG102"/>
    <mergeCell ref="AH101:AN102"/>
    <mergeCell ref="AO101:AV102"/>
    <mergeCell ref="AW101:BG102"/>
    <mergeCell ref="AE99:AG100"/>
    <mergeCell ref="AH99:AN100"/>
    <mergeCell ref="AO99:AV100"/>
    <mergeCell ref="AW99:BG100"/>
    <mergeCell ref="BH103:BQ104"/>
    <mergeCell ref="B105:D106"/>
    <mergeCell ref="E105:G106"/>
    <mergeCell ref="H105:AA106"/>
    <mergeCell ref="AB105:AD106"/>
    <mergeCell ref="BH105:BQ106"/>
    <mergeCell ref="B103:D104"/>
    <mergeCell ref="E103:G104"/>
    <mergeCell ref="H103:AA104"/>
    <mergeCell ref="AB103:AD104"/>
    <mergeCell ref="AE105:AG106"/>
    <mergeCell ref="AH105:AN106"/>
    <mergeCell ref="AO105:AV106"/>
    <mergeCell ref="AW105:BG106"/>
    <mergeCell ref="AE103:AG104"/>
    <mergeCell ref="AH103:AN104"/>
    <mergeCell ref="AO103:AV104"/>
    <mergeCell ref="AW103:BG104"/>
    <mergeCell ref="BH91:BQ92"/>
    <mergeCell ref="B93:D94"/>
    <mergeCell ref="E93:G94"/>
    <mergeCell ref="H93:AA94"/>
    <mergeCell ref="AB93:AD94"/>
    <mergeCell ref="BH93:BQ94"/>
    <mergeCell ref="B91:D92"/>
    <mergeCell ref="E91:G92"/>
    <mergeCell ref="H91:AA92"/>
    <mergeCell ref="AB91:AD92"/>
    <mergeCell ref="AH91:AN92"/>
    <mergeCell ref="AO91:AV92"/>
    <mergeCell ref="AW91:BG92"/>
    <mergeCell ref="AE93:AG94"/>
    <mergeCell ref="AH93:AN94"/>
    <mergeCell ref="AO93:AV94"/>
    <mergeCell ref="AW93:BG94"/>
    <mergeCell ref="AE91:AG92"/>
    <mergeCell ref="BH95:BQ96"/>
    <mergeCell ref="B97:D98"/>
    <mergeCell ref="E97:G98"/>
    <mergeCell ref="H97:AA98"/>
    <mergeCell ref="AB97:AD98"/>
    <mergeCell ref="BH97:BQ98"/>
    <mergeCell ref="B95:D96"/>
    <mergeCell ref="E95:G96"/>
    <mergeCell ref="H95:AA96"/>
    <mergeCell ref="AB95:AD96"/>
    <mergeCell ref="AE97:AG98"/>
    <mergeCell ref="AH97:AN98"/>
    <mergeCell ref="AO97:AV98"/>
    <mergeCell ref="AW97:BG98"/>
    <mergeCell ref="AE95:AG96"/>
    <mergeCell ref="AH95:AN96"/>
    <mergeCell ref="AO95:AV96"/>
    <mergeCell ref="AW95:BG96"/>
    <mergeCell ref="BI83:BP84"/>
    <mergeCell ref="B85:D86"/>
    <mergeCell ref="E85:G86"/>
    <mergeCell ref="H85:AA86"/>
    <mergeCell ref="AB85:AD86"/>
    <mergeCell ref="BH85:BQ86"/>
    <mergeCell ref="AL79:AT81"/>
    <mergeCell ref="AV79:BQ81"/>
    <mergeCell ref="B83:G84"/>
    <mergeCell ref="I83:Z84"/>
    <mergeCell ref="AB83:AD84"/>
    <mergeCell ref="AH85:AN86"/>
    <mergeCell ref="AO85:AV86"/>
    <mergeCell ref="AW85:BG86"/>
    <mergeCell ref="AE85:AG86"/>
    <mergeCell ref="B89:D90"/>
    <mergeCell ref="E89:G90"/>
    <mergeCell ref="H89:AA90"/>
    <mergeCell ref="AB89:AD90"/>
    <mergeCell ref="BH89:BQ90"/>
    <mergeCell ref="B87:D88"/>
    <mergeCell ref="E87:G88"/>
    <mergeCell ref="H87:AA88"/>
    <mergeCell ref="AB87:AD88"/>
    <mergeCell ref="AE87:AG88"/>
    <mergeCell ref="AH87:AN88"/>
    <mergeCell ref="AO87:AV88"/>
    <mergeCell ref="AW87:BG88"/>
    <mergeCell ref="AE89:AG90"/>
    <mergeCell ref="AH89:AN90"/>
    <mergeCell ref="AO89:AV90"/>
    <mergeCell ref="AW89:BG90"/>
    <mergeCell ref="BH57:BQ58"/>
    <mergeCell ref="B59:D60"/>
    <mergeCell ref="E59:G60"/>
    <mergeCell ref="H59:AA60"/>
    <mergeCell ref="AB59:AD60"/>
    <mergeCell ref="BH59:BQ60"/>
    <mergeCell ref="B57:D58"/>
    <mergeCell ref="E57:G58"/>
    <mergeCell ref="H57:AA58"/>
    <mergeCell ref="AB57:AD58"/>
    <mergeCell ref="AE59:AG60"/>
    <mergeCell ref="AH59:AN60"/>
    <mergeCell ref="AO59:AV60"/>
    <mergeCell ref="AW59:BG60"/>
    <mergeCell ref="AE57:AG58"/>
    <mergeCell ref="AH57:AN58"/>
    <mergeCell ref="AO57:AV58"/>
    <mergeCell ref="AW57:BG58"/>
    <mergeCell ref="BH61:BQ62"/>
    <mergeCell ref="B63:D64"/>
    <mergeCell ref="E63:G64"/>
    <mergeCell ref="H63:AA64"/>
    <mergeCell ref="AB63:AD64"/>
    <mergeCell ref="BH63:BQ64"/>
    <mergeCell ref="B61:D62"/>
    <mergeCell ref="E61:G62"/>
    <mergeCell ref="H61:AA62"/>
    <mergeCell ref="AB61:AD62"/>
    <mergeCell ref="AE63:AG64"/>
    <mergeCell ref="AH63:AN64"/>
    <mergeCell ref="AO63:AV64"/>
    <mergeCell ref="AW63:BG64"/>
    <mergeCell ref="AE61:AG62"/>
    <mergeCell ref="AH61:AN62"/>
    <mergeCell ref="AO61:AV62"/>
    <mergeCell ref="AW61:BG62"/>
    <mergeCell ref="BH49:BQ50"/>
    <mergeCell ref="B51:D52"/>
    <mergeCell ref="E51:G52"/>
    <mergeCell ref="H51:AA52"/>
    <mergeCell ref="AB51:AD52"/>
    <mergeCell ref="BH51:BQ52"/>
    <mergeCell ref="B49:D50"/>
    <mergeCell ref="E49:G50"/>
    <mergeCell ref="H49:AA50"/>
    <mergeCell ref="AB49:AD50"/>
    <mergeCell ref="AE49:AG50"/>
    <mergeCell ref="AH49:AN50"/>
    <mergeCell ref="AO49:AV50"/>
    <mergeCell ref="AW49:BG50"/>
    <mergeCell ref="AE51:AG52"/>
    <mergeCell ref="AH51:AN52"/>
    <mergeCell ref="AO51:AV52"/>
    <mergeCell ref="AW51:BG52"/>
    <mergeCell ref="BH53:BQ54"/>
    <mergeCell ref="B55:D56"/>
    <mergeCell ref="E55:G56"/>
    <mergeCell ref="H55:AA56"/>
    <mergeCell ref="AB55:AD56"/>
    <mergeCell ref="BH55:BQ56"/>
    <mergeCell ref="B53:D54"/>
    <mergeCell ref="E53:G54"/>
    <mergeCell ref="H53:AA54"/>
    <mergeCell ref="AB53:AD54"/>
    <mergeCell ref="AE55:AG56"/>
    <mergeCell ref="AH55:AN56"/>
    <mergeCell ref="AO55:AV56"/>
    <mergeCell ref="AW55:BG56"/>
    <mergeCell ref="AE53:AG54"/>
    <mergeCell ref="AH53:AN54"/>
    <mergeCell ref="AO53:AV54"/>
    <mergeCell ref="AW53:BG54"/>
    <mergeCell ref="BH41:BQ42"/>
    <mergeCell ref="B43:D44"/>
    <mergeCell ref="E43:G44"/>
    <mergeCell ref="H43:AA44"/>
    <mergeCell ref="AB43:AD44"/>
    <mergeCell ref="BH43:BQ44"/>
    <mergeCell ref="B41:D42"/>
    <mergeCell ref="E41:G42"/>
    <mergeCell ref="H41:AA42"/>
    <mergeCell ref="AB41:AD42"/>
    <mergeCell ref="AE43:AG44"/>
    <mergeCell ref="AH43:AN44"/>
    <mergeCell ref="AO43:AV44"/>
    <mergeCell ref="AW43:BG44"/>
    <mergeCell ref="AE41:AG42"/>
    <mergeCell ref="AH41:AN42"/>
    <mergeCell ref="AO41:AV42"/>
    <mergeCell ref="AW41:BG42"/>
    <mergeCell ref="BH45:BQ46"/>
    <mergeCell ref="B47:D48"/>
    <mergeCell ref="E47:G48"/>
    <mergeCell ref="H47:AA48"/>
    <mergeCell ref="AB47:AD48"/>
    <mergeCell ref="BH47:BQ48"/>
    <mergeCell ref="B45:D46"/>
    <mergeCell ref="E45:G46"/>
    <mergeCell ref="H45:AA46"/>
    <mergeCell ref="AB45:AD46"/>
    <mergeCell ref="AE47:AG48"/>
    <mergeCell ref="AH47:AN48"/>
    <mergeCell ref="AO47:AV48"/>
    <mergeCell ref="AW47:BG48"/>
    <mergeCell ref="AE45:AG46"/>
    <mergeCell ref="AH45:AN46"/>
    <mergeCell ref="AO45:AV46"/>
    <mergeCell ref="AW45:BG46"/>
    <mergeCell ref="BH33:BQ34"/>
    <mergeCell ref="B35:D36"/>
    <mergeCell ref="E35:G36"/>
    <mergeCell ref="H35:AA36"/>
    <mergeCell ref="AB35:AD36"/>
    <mergeCell ref="BH35:BQ36"/>
    <mergeCell ref="B33:D34"/>
    <mergeCell ref="E33:G34"/>
    <mergeCell ref="H33:AA34"/>
    <mergeCell ref="AB33:AD34"/>
    <mergeCell ref="AE35:AG36"/>
    <mergeCell ref="AH35:AN36"/>
    <mergeCell ref="AO35:AV36"/>
    <mergeCell ref="AW35:BG36"/>
    <mergeCell ref="AE33:AG34"/>
    <mergeCell ref="AH33:AN34"/>
    <mergeCell ref="AO33:AV34"/>
    <mergeCell ref="AW33:BG34"/>
    <mergeCell ref="BH37:BQ38"/>
    <mergeCell ref="B39:D40"/>
    <mergeCell ref="E39:G40"/>
    <mergeCell ref="H39:AA40"/>
    <mergeCell ref="AB39:AD40"/>
    <mergeCell ref="BH39:BQ40"/>
    <mergeCell ref="B37:D38"/>
    <mergeCell ref="E37:G38"/>
    <mergeCell ref="H37:AA38"/>
    <mergeCell ref="AB37:AD38"/>
    <mergeCell ref="AE39:AG40"/>
    <mergeCell ref="AH39:AN40"/>
    <mergeCell ref="AO39:AV40"/>
    <mergeCell ref="AW39:BG40"/>
    <mergeCell ref="AE37:AG38"/>
    <mergeCell ref="AH37:AN38"/>
    <mergeCell ref="AO37:AV38"/>
    <mergeCell ref="AW37:BG38"/>
    <mergeCell ref="BH25:BQ26"/>
    <mergeCell ref="B27:D28"/>
    <mergeCell ref="E27:G28"/>
    <mergeCell ref="H27:AA28"/>
    <mergeCell ref="AB27:AD28"/>
    <mergeCell ref="BH27:BQ28"/>
    <mergeCell ref="B25:D26"/>
    <mergeCell ref="E25:G26"/>
    <mergeCell ref="H25:AA26"/>
    <mergeCell ref="AB25:AD26"/>
    <mergeCell ref="AE25:AG26"/>
    <mergeCell ref="AH25:AN26"/>
    <mergeCell ref="AO25:AV26"/>
    <mergeCell ref="AW25:BG26"/>
    <mergeCell ref="AE27:AG28"/>
    <mergeCell ref="AH27:AN28"/>
    <mergeCell ref="AO27:AV28"/>
    <mergeCell ref="AW27:BG28"/>
    <mergeCell ref="BH29:BQ30"/>
    <mergeCell ref="B31:D32"/>
    <mergeCell ref="E31:G32"/>
    <mergeCell ref="H31:AA32"/>
    <mergeCell ref="AB31:AD32"/>
    <mergeCell ref="BH31:BQ32"/>
    <mergeCell ref="B29:D30"/>
    <mergeCell ref="E29:G30"/>
    <mergeCell ref="H29:AA30"/>
    <mergeCell ref="AB29:AD30"/>
    <mergeCell ref="AH29:AN30"/>
    <mergeCell ref="AO29:AV30"/>
    <mergeCell ref="AW29:BG30"/>
    <mergeCell ref="AE31:AG32"/>
    <mergeCell ref="AH31:AN32"/>
    <mergeCell ref="AO31:AV32"/>
    <mergeCell ref="AW31:BG32"/>
    <mergeCell ref="AE29:AG30"/>
    <mergeCell ref="B19:D20"/>
    <mergeCell ref="E19:G20"/>
    <mergeCell ref="H19:AA20"/>
    <mergeCell ref="AB19:AD20"/>
    <mergeCell ref="BH19:BQ20"/>
    <mergeCell ref="B17:D18"/>
    <mergeCell ref="E17:G18"/>
    <mergeCell ref="H17:AA18"/>
    <mergeCell ref="AB17:AD18"/>
    <mergeCell ref="AE19:AG20"/>
    <mergeCell ref="AH19:AN20"/>
    <mergeCell ref="AO19:AV20"/>
    <mergeCell ref="AW19:BG20"/>
    <mergeCell ref="B23:D24"/>
    <mergeCell ref="E23:G24"/>
    <mergeCell ref="H23:AA24"/>
    <mergeCell ref="AB23:AD24"/>
    <mergeCell ref="BH23:BQ24"/>
    <mergeCell ref="B21:D22"/>
    <mergeCell ref="E21:G22"/>
    <mergeCell ref="H21:AA22"/>
    <mergeCell ref="AB21:AD22"/>
    <mergeCell ref="AE23:AG24"/>
    <mergeCell ref="AH23:AN24"/>
    <mergeCell ref="AO23:AV24"/>
    <mergeCell ref="AW23:BG24"/>
    <mergeCell ref="AE21:AG22"/>
    <mergeCell ref="AH21:AN22"/>
    <mergeCell ref="BH15:BQ16"/>
    <mergeCell ref="B13:D14"/>
    <mergeCell ref="E13:G14"/>
    <mergeCell ref="H13:AA14"/>
    <mergeCell ref="AB13:AD14"/>
    <mergeCell ref="AE13:AG14"/>
    <mergeCell ref="AH13:AN14"/>
    <mergeCell ref="AO13:AV14"/>
    <mergeCell ref="BI9:BP10"/>
    <mergeCell ref="AI9:AM10"/>
    <mergeCell ref="AP9:AU10"/>
    <mergeCell ref="AX9:BF10"/>
    <mergeCell ref="B11:D12"/>
    <mergeCell ref="E11:G12"/>
    <mergeCell ref="H11:AA12"/>
    <mergeCell ref="AB11:AD12"/>
    <mergeCell ref="BH11:BQ12"/>
    <mergeCell ref="AE9:AG10"/>
    <mergeCell ref="AH11:AN12"/>
    <mergeCell ref="AO11:AV12"/>
    <mergeCell ref="AW11:BG12"/>
    <mergeCell ref="B9:G10"/>
    <mergeCell ref="I9:Z10"/>
    <mergeCell ref="AB9:AD10"/>
  </mergeCells>
  <phoneticPr fontId="18"/>
  <conditionalFormatting sqref="B85:AE85 BH85:BQ138 B86:AD138">
    <cfRule type="cellIs" dxfId="25" priority="33" stopIfTrue="1" operator="equal">
      <formula>0</formula>
    </cfRule>
  </conditionalFormatting>
  <conditionalFormatting sqref="AE87 AE89 AE91 AE93 AE95 AE97 AE99 AE101 AE103 AE105 AE107 AE109 AE111 AE113 AE115 AE117 AE119 AE121 AE123 AE125 AE127 AE129 AE131 AE133 AE135 AE137">
    <cfRule type="cellIs" dxfId="24" priority="31" stopIfTrue="1" operator="equal">
      <formula>0</formula>
    </cfRule>
  </conditionalFormatting>
  <conditionalFormatting sqref="AH85 AO85 AW85">
    <cfRule type="cellIs" dxfId="23" priority="34" stopIfTrue="1" operator="equal">
      <formula>0</formula>
    </cfRule>
  </conditionalFormatting>
  <conditionalFormatting sqref="AH87 AO87 AW87 AH89 AO89 AW89 AH91 AO91 AW91 AO93 AW93 AO95 AW95 AO97 AW97 AH99 AO99 AW99 AO101 AW101 AO103 AW103 AO105 AW105 AH107 AO107 AW107 AH109 AO109 AW109 AH111 AO111 AW111 AH113 AO113 AW113 AH115 AO115 AW115 AH117 AO117 AW117 AH119 AO119 AW119 AH121 AO121 AW121 AH123 AO123 AW123 AH125 AO125 AW125 AH127 AO127 AW127 AH129 AO129 AW129 AH131 AO131 AW131 AH133 AO133 AW133 AH135 AO135 AW135 AH137 AO137 AW137">
    <cfRule type="cellIs" dxfId="22" priority="32" stopIfTrue="1" operator="equal">
      <formula>0</formula>
    </cfRule>
  </conditionalFormatting>
  <conditionalFormatting sqref="AH93">
    <cfRule type="cellIs" dxfId="21" priority="30" stopIfTrue="1" operator="equal">
      <formula>0</formula>
    </cfRule>
  </conditionalFormatting>
  <conditionalFormatting sqref="AH95">
    <cfRule type="cellIs" dxfId="20" priority="29" stopIfTrue="1" operator="equal">
      <formula>0</formula>
    </cfRule>
  </conditionalFormatting>
  <conditionalFormatting sqref="AH97">
    <cfRule type="cellIs" dxfId="19" priority="27" stopIfTrue="1" operator="equal">
      <formula>0</formula>
    </cfRule>
  </conditionalFormatting>
  <conditionalFormatting sqref="AH101">
    <cfRule type="cellIs" dxfId="18" priority="28" stopIfTrue="1" operator="equal">
      <formula>0</formula>
    </cfRule>
  </conditionalFormatting>
  <conditionalFormatting sqref="AH103">
    <cfRule type="cellIs" dxfId="17" priority="26" stopIfTrue="1" operator="equal">
      <formula>0</formula>
    </cfRule>
  </conditionalFormatting>
  <conditionalFormatting sqref="AH105">
    <cfRule type="cellIs" dxfId="16" priority="25" stopIfTrue="1" operator="equal">
      <formula>0</formula>
    </cfRule>
  </conditionalFormatting>
  <conditionalFormatting sqref="AL2 AV5">
    <cfRule type="cellIs" dxfId="15" priority="41" stopIfTrue="1" operator="equal">
      <formula>0</formula>
    </cfRule>
  </conditionalFormatting>
  <conditionalFormatting sqref="AL76 AV79">
    <cfRule type="cellIs" dxfId="14" priority="40" stopIfTrue="1" operator="equal">
      <formula>0</formula>
    </cfRule>
  </conditionalFormatting>
  <conditionalFormatting sqref="AW11">
    <cfRule type="cellIs" dxfId="13" priority="36" stopIfTrue="1" operator="equal">
      <formula>0</formula>
    </cfRule>
  </conditionalFormatting>
  <conditionalFormatting sqref="AW13 AW15 AW17 AW19 AW21 AW23 AW25 AW27 AW29 AW31 AW33 AW35 AW37 AW39 AW41 AW43 AW45 AW47 AW49 AW51 AW53 AW55 AW57 AW59 AW61 AW63">
    <cfRule type="cellIs" dxfId="12" priority="1" stopIfTrue="1" operator="equal">
      <formula>0</formula>
    </cfRule>
  </conditionalFormatting>
  <conditionalFormatting sqref="AW65">
    <cfRule type="cellIs" dxfId="11" priority="37" stopIfTrue="1" operator="equal">
      <formula>0</formula>
    </cfRule>
  </conditionalFormatting>
  <conditionalFormatting sqref="AW139">
    <cfRule type="cellIs" dxfId="10" priority="24" stopIfTrue="1" operator="equal">
      <formula>0</formula>
    </cfRule>
  </conditionalFormatting>
  <dataValidations count="1">
    <dataValidation type="list" allowBlank="1" showInputMessage="1" showErrorMessage="1" sqref="AB11:AD64" xr:uid="{00000000-0002-0000-0700-000000000000}">
      <formula1>"※"</formula1>
    </dataValidation>
  </dataValidations>
  <hyperlinks>
    <hyperlink ref="BS1:BT2" location="目次!A1" display="目次へ戻る" xr:uid="{00000000-0004-0000-0700-000000000000}"/>
  </hyperlinks>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M39"/>
  <sheetViews>
    <sheetView showGridLines="0" view="pageBreakPreview" topLeftCell="A4" zoomScaleNormal="100" zoomScaleSheetLayoutView="100" workbookViewId="0">
      <selection activeCell="F5" sqref="F5:G5"/>
    </sheetView>
  </sheetViews>
  <sheetFormatPr defaultRowHeight="18.75" customHeight="1"/>
  <cols>
    <col min="1" max="1" width="18.75" style="2" customWidth="1"/>
    <col min="2" max="7" width="5.125" style="2" customWidth="1"/>
    <col min="8" max="8" width="4.875" style="2" customWidth="1"/>
    <col min="9" max="9" width="5.5" style="2" customWidth="1"/>
    <col min="10" max="16384" width="9" style="2"/>
  </cols>
  <sheetData>
    <row r="1" spans="1:13" ht="18.75" customHeight="1">
      <c r="A1" s="2" t="s">
        <v>45</v>
      </c>
      <c r="L1" s="96" t="s">
        <v>41</v>
      </c>
      <c r="M1" s="96"/>
    </row>
    <row r="2" spans="1:13" ht="18.75" customHeight="1">
      <c r="A2" s="2" t="s">
        <v>46</v>
      </c>
      <c r="L2" s="96"/>
      <c r="M2" s="96"/>
    </row>
    <row r="3" spans="1:13" ht="18.75" customHeight="1">
      <c r="A3" s="2" t="s">
        <v>47</v>
      </c>
    </row>
    <row r="5" spans="1:13" ht="18.75" customHeight="1">
      <c r="A5" s="97" t="s">
        <v>48</v>
      </c>
      <c r="B5" s="97"/>
      <c r="C5" s="97"/>
      <c r="D5" s="97"/>
      <c r="E5" s="98"/>
      <c r="F5" s="368" t="s">
        <v>72</v>
      </c>
      <c r="G5" s="369"/>
    </row>
    <row r="6" spans="1:13" ht="18.75" customHeight="1" thickBot="1"/>
    <row r="7" spans="1:13" ht="18.75" customHeight="1" thickTop="1" thickBot="1">
      <c r="A7" s="3" t="s">
        <v>49</v>
      </c>
    </row>
    <row r="8" spans="1:13" ht="18.75" customHeight="1" thickTop="1"/>
    <row r="9" spans="1:13" ht="18.75" customHeight="1">
      <c r="A9" s="4" t="s">
        <v>50</v>
      </c>
    </row>
    <row r="10" spans="1:13" ht="18.75" customHeight="1">
      <c r="A10" s="4" t="s">
        <v>51</v>
      </c>
    </row>
    <row r="12" spans="1:13" ht="18.75" customHeight="1">
      <c r="A12" s="5" t="s">
        <v>52</v>
      </c>
      <c r="B12" s="370" t="s">
        <v>73</v>
      </c>
      <c r="C12" s="371"/>
      <c r="D12" s="6" t="s">
        <v>53</v>
      </c>
      <c r="E12" s="370" t="s">
        <v>74</v>
      </c>
      <c r="F12" s="372"/>
      <c r="G12" s="7"/>
    </row>
    <row r="13" spans="1:13" ht="37.5" customHeight="1">
      <c r="A13" s="8" t="s">
        <v>54</v>
      </c>
      <c r="B13" s="351" t="s">
        <v>75</v>
      </c>
      <c r="C13" s="351"/>
      <c r="D13" s="351"/>
      <c r="E13" s="351"/>
      <c r="F13" s="351"/>
      <c r="G13" s="351"/>
      <c r="H13" s="351"/>
      <c r="I13" s="351"/>
      <c r="J13" s="351"/>
    </row>
    <row r="14" spans="1:13" ht="18.75" customHeight="1">
      <c r="A14" s="8" t="s">
        <v>55</v>
      </c>
      <c r="B14" s="361" t="s">
        <v>76</v>
      </c>
      <c r="C14" s="362"/>
      <c r="D14" s="362"/>
      <c r="E14" s="362"/>
      <c r="F14" s="362"/>
      <c r="G14" s="362"/>
      <c r="H14" s="362"/>
      <c r="I14" s="362"/>
      <c r="J14" s="362"/>
    </row>
    <row r="15" spans="1:13" ht="18.75" customHeight="1">
      <c r="A15" s="8" t="s">
        <v>56</v>
      </c>
      <c r="B15" s="362" t="s">
        <v>77</v>
      </c>
      <c r="C15" s="362"/>
      <c r="D15" s="362"/>
      <c r="E15" s="362"/>
      <c r="F15" s="362"/>
      <c r="G15" s="362"/>
      <c r="H15" s="362"/>
      <c r="I15" s="362"/>
      <c r="J15" s="362"/>
    </row>
    <row r="16" spans="1:13" s="4" customFormat="1" ht="18.75" customHeight="1">
      <c r="A16" s="8" t="s">
        <v>57</v>
      </c>
      <c r="B16" s="363" t="s">
        <v>78</v>
      </c>
      <c r="C16" s="364"/>
      <c r="D16" s="9" t="s">
        <v>53</v>
      </c>
      <c r="E16" s="363" t="s">
        <v>79</v>
      </c>
      <c r="F16" s="364"/>
      <c r="G16" s="10" t="s">
        <v>53</v>
      </c>
      <c r="H16" s="363" t="s">
        <v>80</v>
      </c>
      <c r="I16" s="364"/>
    </row>
    <row r="17" spans="1:8" ht="18.75" customHeight="1" thickBot="1"/>
    <row r="18" spans="1:8" ht="18.75" customHeight="1" thickTop="1" thickBot="1">
      <c r="A18" s="3" t="s">
        <v>58</v>
      </c>
    </row>
    <row r="19" spans="1:8" ht="18.75" customHeight="1" thickTop="1"/>
    <row r="20" spans="1:8" ht="18.75" customHeight="1">
      <c r="A20" s="2" t="s">
        <v>59</v>
      </c>
    </row>
    <row r="21" spans="1:8" ht="18.75" customHeight="1">
      <c r="A21" s="2" t="s">
        <v>107</v>
      </c>
    </row>
    <row r="22" spans="1:8" ht="18.75" customHeight="1">
      <c r="A22" s="2" t="s">
        <v>60</v>
      </c>
    </row>
    <row r="24" spans="1:8" ht="18.75" customHeight="1">
      <c r="A24" s="8" t="s">
        <v>1</v>
      </c>
      <c r="B24" s="365" t="s">
        <v>81</v>
      </c>
      <c r="C24" s="366"/>
      <c r="D24" s="366"/>
      <c r="E24" s="366"/>
      <c r="F24" s="366"/>
      <c r="G24" s="367"/>
      <c r="H24" s="11"/>
    </row>
    <row r="25" spans="1:8" ht="18.75" customHeight="1" thickBot="1"/>
    <row r="26" spans="1:8" ht="18.75" customHeight="1" thickTop="1" thickBot="1">
      <c r="A26" s="3" t="s">
        <v>61</v>
      </c>
    </row>
    <row r="27" spans="1:8" ht="18.75" customHeight="1" thickTop="1"/>
    <row r="28" spans="1:8" ht="18.75" customHeight="1">
      <c r="A28" s="2" t="s">
        <v>62</v>
      </c>
    </row>
    <row r="29" spans="1:8" ht="18.75" customHeight="1">
      <c r="A29" s="2" t="s">
        <v>105</v>
      </c>
    </row>
    <row r="30" spans="1:8" ht="18.75" customHeight="1">
      <c r="A30" s="2" t="s">
        <v>106</v>
      </c>
    </row>
    <row r="32" spans="1:8" ht="18.75" customHeight="1">
      <c r="A32" s="12" t="s">
        <v>63</v>
      </c>
      <c r="B32" s="352" t="s">
        <v>82</v>
      </c>
      <c r="C32" s="353"/>
      <c r="D32" s="353"/>
      <c r="E32" s="354"/>
    </row>
    <row r="33" spans="1:8" ht="18.75" customHeight="1">
      <c r="A33" s="12" t="s">
        <v>64</v>
      </c>
      <c r="B33" s="355" t="s">
        <v>83</v>
      </c>
      <c r="C33" s="356"/>
      <c r="D33" s="356"/>
      <c r="E33" s="357"/>
    </row>
    <row r="34" spans="1:8" ht="18.75" customHeight="1">
      <c r="A34" s="12" t="s">
        <v>65</v>
      </c>
      <c r="B34" s="352" t="s">
        <v>84</v>
      </c>
      <c r="C34" s="353"/>
      <c r="D34" s="353"/>
      <c r="E34" s="353"/>
      <c r="F34" s="353"/>
      <c r="G34" s="354"/>
    </row>
    <row r="35" spans="1:8" ht="18.75" customHeight="1">
      <c r="A35" s="12" t="s">
        <v>66</v>
      </c>
      <c r="B35" s="59" t="s">
        <v>85</v>
      </c>
    </row>
    <row r="36" spans="1:8" ht="18.75" customHeight="1">
      <c r="A36" s="12" t="s">
        <v>67</v>
      </c>
      <c r="B36" s="358" t="s">
        <v>86</v>
      </c>
      <c r="C36" s="359"/>
      <c r="D36" s="359"/>
      <c r="E36" s="359"/>
      <c r="F36" s="359"/>
      <c r="G36" s="359"/>
      <c r="H36" s="360"/>
    </row>
    <row r="39" spans="1:8" ht="18.75" customHeight="1">
      <c r="A39" s="14" t="s">
        <v>41</v>
      </c>
    </row>
  </sheetData>
  <sheetProtection sheet="1"/>
  <mergeCells count="16">
    <mergeCell ref="L1:M2"/>
    <mergeCell ref="A5:E5"/>
    <mergeCell ref="F5:G5"/>
    <mergeCell ref="B12:C12"/>
    <mergeCell ref="E12:F12"/>
    <mergeCell ref="B13:J13"/>
    <mergeCell ref="B32:E32"/>
    <mergeCell ref="B33:E33"/>
    <mergeCell ref="B34:G34"/>
    <mergeCell ref="B36:H36"/>
    <mergeCell ref="B14:J14"/>
    <mergeCell ref="B15:J15"/>
    <mergeCell ref="B16:C16"/>
    <mergeCell ref="E16:F16"/>
    <mergeCell ref="H16:I16"/>
    <mergeCell ref="B24:G24"/>
  </mergeCells>
  <phoneticPr fontId="31"/>
  <dataValidations count="5">
    <dataValidation type="textLength" operator="equal" allowBlank="1" showInputMessage="1" showErrorMessage="1" sqref="B36:H36" xr:uid="{00000000-0002-0000-0800-000000000000}">
      <formula1>7</formula1>
    </dataValidation>
    <dataValidation type="textLength" operator="equal" allowBlank="1" showInputMessage="1" showErrorMessage="1" sqref="B24:G24" xr:uid="{00000000-0002-0000-0800-000001000000}">
      <formula1>8</formula1>
    </dataValidation>
    <dataValidation imeMode="halfKatakana" allowBlank="1" showInputMessage="1" showErrorMessage="1" sqref="B34" xr:uid="{00000000-0002-0000-0800-000002000000}"/>
    <dataValidation type="list" allowBlank="1" showInputMessage="1" showErrorMessage="1" sqref="B35" xr:uid="{00000000-0002-0000-0800-000003000000}">
      <formula1>"普通,当座"</formula1>
    </dataValidation>
    <dataValidation type="list" allowBlank="1" showInputMessage="1" showErrorMessage="1" sqref="F5:G5" xr:uid="{00000000-0002-0000-0800-000004000000}">
      <formula1>"する,しない"</formula1>
    </dataValidation>
  </dataValidations>
  <hyperlinks>
    <hyperlink ref="A39" location="目次!A1" display="目次へ戻る" xr:uid="{00000000-0004-0000-0800-000000000000}"/>
    <hyperlink ref="L1:M2" location="目次!A1" display="目次へ戻る" xr:uid="{00000000-0004-0000-0800-000001000000}"/>
  </hyperlinks>
  <pageMargins left="0.7" right="0.7" top="0.75" bottom="0.75" header="0.3" footer="0.3"/>
  <pageSetup paperSize="8" orientation="landscape" cellComments="asDisplayed"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目次</vt:lpstr>
      <vt:lpstr>指定用紙の取り扱いに関して</vt:lpstr>
      <vt:lpstr>基本情報入力</vt:lpstr>
      <vt:lpstr>請求書（一般・物品Ⅰ）</vt:lpstr>
      <vt:lpstr>請求書（一般・物品Ⅱ-1）</vt:lpstr>
      <vt:lpstr>請求書（一般・物品Ⅱ-2）</vt:lpstr>
      <vt:lpstr>請求書（一般・物品Ⅱ-3）</vt:lpstr>
      <vt:lpstr>請求書（一般・物品Ⅱ-4）</vt:lpstr>
      <vt:lpstr>入力例_基本情報入力</vt:lpstr>
      <vt:lpstr>入力例_請求書（一般・物品Ⅰ）</vt:lpstr>
      <vt:lpstr>入力例_請求書（一般・物品Ⅱ-1）</vt:lpstr>
      <vt:lpstr>基本情報入力!Print_Area</vt:lpstr>
      <vt:lpstr>指定用紙の取り扱いに関して!Print_Area</vt:lpstr>
      <vt:lpstr>'請求書（一般・物品Ⅰ）'!Print_Area</vt:lpstr>
      <vt:lpstr>'請求書（一般・物品Ⅱ-1）'!Print_Area</vt:lpstr>
      <vt:lpstr>'請求書（一般・物品Ⅱ-2）'!Print_Area</vt:lpstr>
      <vt:lpstr>'請求書（一般・物品Ⅱ-3）'!Print_Area</vt:lpstr>
      <vt:lpstr>'請求書（一般・物品Ⅱ-4）'!Print_Area</vt:lpstr>
      <vt:lpstr>入力例_基本情報入力!Print_Area</vt:lpstr>
      <vt:lpstr>'入力例_請求書（一般・物品Ⅰ）'!Print_Area</vt:lpstr>
      <vt:lpstr>'入力例_請求書（一般・物品Ⅱ-1）'!Print_Area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honmagumi</dc:creator>
  <cp:lastModifiedBy>北見 淳一</cp:lastModifiedBy>
  <cp:lastPrinted>2023-11-02T07:14:31Z</cp:lastPrinted>
  <dcterms:created xsi:type="dcterms:W3CDTF">2013-08-20T23:31:09Z</dcterms:created>
  <dcterms:modified xsi:type="dcterms:W3CDTF">2023-11-02T07:19:24Z</dcterms:modified>
</cp:coreProperties>
</file>